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-ger\Downloads\"/>
    </mc:Choice>
  </mc:AlternateContent>
  <bookViews>
    <workbookView xWindow="0" yWindow="0" windowWidth="23040" windowHeight="9048"/>
  </bookViews>
  <sheets>
    <sheet name="беговел 3 года" sheetId="1" r:id="rId1"/>
    <sheet name="беговел 4 года" sheetId="2" r:id="rId2"/>
    <sheet name="BMX 5 лет" sheetId="3" r:id="rId3"/>
    <sheet name="BMX 6 лет" sheetId="4" r:id="rId4"/>
    <sheet name="BMX 7 лет" sheetId="5" r:id="rId5"/>
    <sheet name="BMX 8 лет" sheetId="6" r:id="rId6"/>
    <sheet name="BMX 9-10 лет" sheetId="7" r:id="rId7"/>
  </sheets>
  <calcPr calcId="162913"/>
  <extLst>
    <ext uri="GoogleSheetsCustomDataVersion2">
      <go:sheetsCustomData xmlns:go="http://customooxmlschemas.google.com/" r:id="rId11" roundtripDataChecksum="NiSJ0hb+eznbV1OI8UJfJdZZNdA2NQZ8T4d1pnKkhJE="/>
    </ext>
  </extLst>
</workbook>
</file>

<file path=xl/calcChain.xml><?xml version="1.0" encoding="utf-8"?>
<calcChain xmlns="http://schemas.openxmlformats.org/spreadsheetml/2006/main">
  <c r="C28" i="6" l="1"/>
  <c r="C27" i="6"/>
  <c r="C26" i="6"/>
  <c r="C25" i="6"/>
  <c r="C22" i="6"/>
  <c r="C21" i="6"/>
  <c r="C20" i="6"/>
  <c r="C19" i="6"/>
  <c r="E30" i="5"/>
  <c r="E29" i="5"/>
  <c r="E28" i="5"/>
  <c r="E27" i="5"/>
  <c r="E24" i="5"/>
  <c r="E23" i="5"/>
  <c r="E22" i="5"/>
  <c r="E21" i="5"/>
  <c r="I8" i="2"/>
  <c r="I7" i="2"/>
  <c r="I6" i="2"/>
  <c r="I5" i="2"/>
  <c r="I4" i="2"/>
  <c r="I3" i="2"/>
  <c r="I2" i="2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<sst xmlns="http://schemas.openxmlformats.org/spreadsheetml/2006/main" count="617" uniqueCount="256">
  <si>
    <t>№</t>
  </si>
  <si>
    <t>Имя</t>
  </si>
  <si>
    <t>Фамилия</t>
  </si>
  <si>
    <t>Пол</t>
  </si>
  <si>
    <t>Дата Рождения</t>
  </si>
  <si>
    <t xml:space="preserve">Выдан стартовый номер </t>
  </si>
  <si>
    <t>Забег 1</t>
  </si>
  <si>
    <t>Забег 2</t>
  </si>
  <si>
    <t>Лучший результат</t>
  </si>
  <si>
    <t>итоговое место</t>
  </si>
  <si>
    <t>Владимир</t>
  </si>
  <si>
    <t>Вильгота</t>
  </si>
  <si>
    <t>Мальчик</t>
  </si>
  <si>
    <t>15.07.2021</t>
  </si>
  <si>
    <t>Аксель</t>
  </si>
  <si>
    <t>Кован</t>
  </si>
  <si>
    <t>12.07.2021</t>
  </si>
  <si>
    <t>Борис</t>
  </si>
  <si>
    <t>Хохлов</t>
  </si>
  <si>
    <t>04.10.2021</t>
  </si>
  <si>
    <t>Андрей</t>
  </si>
  <si>
    <t>Жуков</t>
  </si>
  <si>
    <t>11.06.2021</t>
  </si>
  <si>
    <t>Александр</t>
  </si>
  <si>
    <t>Ковалев</t>
  </si>
  <si>
    <t>25.12.2021</t>
  </si>
  <si>
    <t>Арсений</t>
  </si>
  <si>
    <t>Хрущев</t>
  </si>
  <si>
    <t>06.10.2021</t>
  </si>
  <si>
    <t>Артур</t>
  </si>
  <si>
    <t>Кононов</t>
  </si>
  <si>
    <t>15.03.2022</t>
  </si>
  <si>
    <t>Демид</t>
  </si>
  <si>
    <t>Петров</t>
  </si>
  <si>
    <t>01.10.2021</t>
  </si>
  <si>
    <t>Дрягин</t>
  </si>
  <si>
    <t>18.01.2022</t>
  </si>
  <si>
    <t>Роман</t>
  </si>
  <si>
    <t>Лашин</t>
  </si>
  <si>
    <t>03.04.2022</t>
  </si>
  <si>
    <t>Давид</t>
  </si>
  <si>
    <t>Ананович</t>
  </si>
  <si>
    <t>25.06.2022</t>
  </si>
  <si>
    <t>Глеб</t>
  </si>
  <si>
    <t>Оболенинов</t>
  </si>
  <si>
    <t>05.02.2022</t>
  </si>
  <si>
    <t>Ермак</t>
  </si>
  <si>
    <t>Грачев</t>
  </si>
  <si>
    <t>20.05.2022</t>
  </si>
  <si>
    <t>Лея</t>
  </si>
  <si>
    <t>Буланая</t>
  </si>
  <si>
    <t>Девочка</t>
  </si>
  <si>
    <t>14.12.2022</t>
  </si>
  <si>
    <t>Леон</t>
  </si>
  <si>
    <t>Рейнгаузен</t>
  </si>
  <si>
    <t>25.07.2022</t>
  </si>
  <si>
    <t>Не доехал</t>
  </si>
  <si>
    <t>Климент</t>
  </si>
  <si>
    <t>Соколов</t>
  </si>
  <si>
    <t>17.04.2022</t>
  </si>
  <si>
    <t>НС</t>
  </si>
  <si>
    <t>Лев</t>
  </si>
  <si>
    <t>Зуев</t>
  </si>
  <si>
    <t>08.12.2021</t>
  </si>
  <si>
    <t>пол</t>
  </si>
  <si>
    <t xml:space="preserve">Дата рождения </t>
  </si>
  <si>
    <t xml:space="preserve">Выдан стартовый  номер </t>
  </si>
  <si>
    <t>Место</t>
  </si>
  <si>
    <t>Артемий</t>
  </si>
  <si>
    <t>Берсенев</t>
  </si>
  <si>
    <t>11.09.2020</t>
  </si>
  <si>
    <t>Нестеров</t>
  </si>
  <si>
    <t>16.02.2021</t>
  </si>
  <si>
    <t>Оркин</t>
  </si>
  <si>
    <t>02.10.2020</t>
  </si>
  <si>
    <t>Хацаюк</t>
  </si>
  <si>
    <t>20.09.2020</t>
  </si>
  <si>
    <t>Макар</t>
  </si>
  <si>
    <t>09.11.2020</t>
  </si>
  <si>
    <t>Фёдор</t>
  </si>
  <si>
    <t>Моисеев</t>
  </si>
  <si>
    <t>13.05.2021</t>
  </si>
  <si>
    <t>Богдан</t>
  </si>
  <si>
    <t>Шарчилев</t>
  </si>
  <si>
    <t>27.10.2020</t>
  </si>
  <si>
    <t>Гоша</t>
  </si>
  <si>
    <t>Любушкин</t>
  </si>
  <si>
    <t>28.06.2020</t>
  </si>
  <si>
    <t>Спартак</t>
  </si>
  <si>
    <t>Самсонов</t>
  </si>
  <si>
    <t>14.11.2020</t>
  </si>
  <si>
    <t>Руслан</t>
  </si>
  <si>
    <t>Трош</t>
  </si>
  <si>
    <t>30.06.2020</t>
  </si>
  <si>
    <t>Федор</t>
  </si>
  <si>
    <t>Вааг</t>
  </si>
  <si>
    <t>22.03.2021</t>
  </si>
  <si>
    <t>Иван</t>
  </si>
  <si>
    <t>Болдырев</t>
  </si>
  <si>
    <t>14.10.2020</t>
  </si>
  <si>
    <t xml:space="preserve">Выдан номер </t>
  </si>
  <si>
    <t>Результат в квалификации</t>
  </si>
  <si>
    <t>Итоговый результат</t>
  </si>
  <si>
    <t>Яковлев</t>
  </si>
  <si>
    <t>19.12.2019</t>
  </si>
  <si>
    <t>02.10.0202</t>
  </si>
  <si>
    <t>Максим</t>
  </si>
  <si>
    <t>Сюркаев</t>
  </si>
  <si>
    <t>Тимофей</t>
  </si>
  <si>
    <t>Елисеев</t>
  </si>
  <si>
    <t>07.11.2019</t>
  </si>
  <si>
    <t>Михаил</t>
  </si>
  <si>
    <t>Дюндик</t>
  </si>
  <si>
    <t>27.12.2019</t>
  </si>
  <si>
    <t>Майя</t>
  </si>
  <si>
    <t>Губарева</t>
  </si>
  <si>
    <t>23.12.2019</t>
  </si>
  <si>
    <t>Демьян</t>
  </si>
  <si>
    <t>Житников</t>
  </si>
  <si>
    <t>28.01.2020</t>
  </si>
  <si>
    <t>Алексей</t>
  </si>
  <si>
    <t>Мискун</t>
  </si>
  <si>
    <t>06.03.2020</t>
  </si>
  <si>
    <t>Кузнецов</t>
  </si>
  <si>
    <t>13.04.2020</t>
  </si>
  <si>
    <t>Евгений</t>
  </si>
  <si>
    <t>Рожин</t>
  </si>
  <si>
    <t>04.12.2019</t>
  </si>
  <si>
    <t>Полуфинал</t>
  </si>
  <si>
    <t>Финал</t>
  </si>
  <si>
    <t>результат</t>
  </si>
  <si>
    <t>Группа A</t>
  </si>
  <si>
    <t>Группа B</t>
  </si>
  <si>
    <t>Место в квалификации</t>
  </si>
  <si>
    <t>Мосейчук</t>
  </si>
  <si>
    <t>24.11.2018</t>
  </si>
  <si>
    <t>Савелий</t>
  </si>
  <si>
    <t>Васильев</t>
  </si>
  <si>
    <t>01.08.2018</t>
  </si>
  <si>
    <t>Никита</t>
  </si>
  <si>
    <t>Герасимов</t>
  </si>
  <si>
    <t>14.02.2019</t>
  </si>
  <si>
    <t>Мирон</t>
  </si>
  <si>
    <t>01.05.2019</t>
  </si>
  <si>
    <t>Говядин</t>
  </si>
  <si>
    <t>11.10.2018</t>
  </si>
  <si>
    <t>Захаревич</t>
  </si>
  <si>
    <t>21.01.2019</t>
  </si>
  <si>
    <t>Харшин</t>
  </si>
  <si>
    <t>12.04.2019</t>
  </si>
  <si>
    <t>Артём</t>
  </si>
  <si>
    <t>Гордеев</t>
  </si>
  <si>
    <t>29.06.2018</t>
  </si>
  <si>
    <t>Гимранов</t>
  </si>
  <si>
    <t>09.10.2018</t>
  </si>
  <si>
    <t>Солопов</t>
  </si>
  <si>
    <t>04.01.2019</t>
  </si>
  <si>
    <t>Родион</t>
  </si>
  <si>
    <t>Максимов</t>
  </si>
  <si>
    <t>21.05.2019</t>
  </si>
  <si>
    <t>Архипов</t>
  </si>
  <si>
    <t>02.08.2018</t>
  </si>
  <si>
    <t>Николас</t>
  </si>
  <si>
    <t>02.04.2019</t>
  </si>
  <si>
    <t>Костов</t>
  </si>
  <si>
    <t>29.03.2019</t>
  </si>
  <si>
    <t>Смирнов</t>
  </si>
  <si>
    <t>29.10.2018</t>
  </si>
  <si>
    <t>Омышев</t>
  </si>
  <si>
    <t>01.12.2018</t>
  </si>
  <si>
    <t>Итоговый Результат</t>
  </si>
  <si>
    <t>Зырянов</t>
  </si>
  <si>
    <t>14.03.2018</t>
  </si>
  <si>
    <t>25.11.2017</t>
  </si>
  <si>
    <t>Егор</t>
  </si>
  <si>
    <t>Патрин</t>
  </si>
  <si>
    <t>22.05.2018</t>
  </si>
  <si>
    <t>Иванов</t>
  </si>
  <si>
    <t>20.07.2017</t>
  </si>
  <si>
    <t>Сердюк</t>
  </si>
  <si>
    <t>19.02.2018</t>
  </si>
  <si>
    <t>Дарья</t>
  </si>
  <si>
    <t>Сметанникова</t>
  </si>
  <si>
    <t>10.01.2018</t>
  </si>
  <si>
    <t>Дмитрий</t>
  </si>
  <si>
    <t>Тенехов</t>
  </si>
  <si>
    <t>07.10.2017</t>
  </si>
  <si>
    <t>Николь</t>
  </si>
  <si>
    <t>Мацуева</t>
  </si>
  <si>
    <t>28.02.2018</t>
  </si>
  <si>
    <t>Галиахметов</t>
  </si>
  <si>
    <t>12.02.2018</t>
  </si>
  <si>
    <t>Кириллов</t>
  </si>
  <si>
    <t>16.04.2018</t>
  </si>
  <si>
    <t>Вожов</t>
  </si>
  <si>
    <t>29.09.2017</t>
  </si>
  <si>
    <t>02.02.2018</t>
  </si>
  <si>
    <t>Астриков</t>
  </si>
  <si>
    <t>30.04.2017</t>
  </si>
  <si>
    <t>Илья</t>
  </si>
  <si>
    <t>Закаурцев</t>
  </si>
  <si>
    <t>15.08.2017</t>
  </si>
  <si>
    <t>Кирилл</t>
  </si>
  <si>
    <t>Молданов</t>
  </si>
  <si>
    <t>11.02.2018</t>
  </si>
  <si>
    <t>Результаты квалификации</t>
  </si>
  <si>
    <t>Филаретов</t>
  </si>
  <si>
    <t>26.08.2016</t>
  </si>
  <si>
    <t>Денис</t>
  </si>
  <si>
    <t>Гавричков</t>
  </si>
  <si>
    <t>09.12.2016</t>
  </si>
  <si>
    <t>15.07.2016</t>
  </si>
  <si>
    <t xml:space="preserve">Тимофей </t>
  </si>
  <si>
    <t>Ашер</t>
  </si>
  <si>
    <t>Фельдман</t>
  </si>
  <si>
    <t>08.11.2016</t>
  </si>
  <si>
    <t>22.11.2016</t>
  </si>
  <si>
    <t>Яна</t>
  </si>
  <si>
    <t>27.09.2016</t>
  </si>
  <si>
    <t>Виктор</t>
  </si>
  <si>
    <t>Медведев</t>
  </si>
  <si>
    <t>15.01.2017</t>
  </si>
  <si>
    <t>Альберт</t>
  </si>
  <si>
    <t>Мкоян</t>
  </si>
  <si>
    <t>14.01.2017</t>
  </si>
  <si>
    <t>Мелисса</t>
  </si>
  <si>
    <t>Волчкова</t>
  </si>
  <si>
    <t>Горелов</t>
  </si>
  <si>
    <t>10.03.2017</t>
  </si>
  <si>
    <t>25.07.2016</t>
  </si>
  <si>
    <t>Результ</t>
  </si>
  <si>
    <t>Результат квалификации</t>
  </si>
  <si>
    <t>Данил</t>
  </si>
  <si>
    <t>Русин</t>
  </si>
  <si>
    <t>31.10.2014</t>
  </si>
  <si>
    <t xml:space="preserve">Федоров </t>
  </si>
  <si>
    <t>Кулаков</t>
  </si>
  <si>
    <t>04.08.2015</t>
  </si>
  <si>
    <t>Тимур</t>
  </si>
  <si>
    <t>Сафин</t>
  </si>
  <si>
    <t>16.12.2015</t>
  </si>
  <si>
    <t>Кузьмин</t>
  </si>
  <si>
    <t>31.10.2015</t>
  </si>
  <si>
    <t>Соловьев</t>
  </si>
  <si>
    <t>04.10.2014</t>
  </si>
  <si>
    <t>Сергей</t>
  </si>
  <si>
    <t>Насибулин</t>
  </si>
  <si>
    <t>28.05.2015</t>
  </si>
  <si>
    <t>15.09.2015</t>
  </si>
  <si>
    <t>Яблоков</t>
  </si>
  <si>
    <t>17.01.2015</t>
  </si>
  <si>
    <t>Николаев</t>
  </si>
  <si>
    <t>18.03.2015</t>
  </si>
  <si>
    <t xml:space="preserve">Финал </t>
  </si>
  <si>
    <t>Стартовый номер</t>
  </si>
  <si>
    <t xml:space="preserve"> 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</si>
</sst>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/>
    <xf numFmtId="0" fontId="2" fillId="0" borderId="5" xfId="0" applyFont="1" applyBorder="1" applyAlignment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/>
    <xf numFmtId="0" fontId="1" fillId="0" borderId="7" xfId="0" applyFont="1" applyBorder="1" applyAlignment="1">
      <alignment vertical="center"/>
    </xf>
    <xf numFmtId="0" fontId="2" fillId="0" borderId="8" xfId="0" applyFont="1" applyBorder="1" applyAlignment="1"/>
    <xf numFmtId="0" fontId="2" fillId="0" borderId="8" xfId="0" applyFont="1" applyBorder="1" applyAlignme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11" xfId="0" applyFont="1" applyBorder="1" applyAlignment="1"/>
    <xf numFmtId="0" fontId="2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14" xfId="0" applyFont="1" applyBorder="1" applyAlignment="1"/>
    <xf numFmtId="0" fontId="2" fillId="0" borderId="14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/>
    <xf numFmtId="0" fontId="1" fillId="0" borderId="4" xfId="0" applyFont="1" applyBorder="1" applyAlignment="1">
      <alignment vertical="center"/>
    </xf>
    <xf numFmtId="0" fontId="2" fillId="0" borderId="7" xfId="0" applyFont="1" applyBorder="1" applyAlignment="1"/>
    <xf numFmtId="0" fontId="2" fillId="0" borderId="10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/>
    <xf numFmtId="0" fontId="1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</cellXfs>
  <cellStyles count="1">
    <cellStyle name="Обычный" xfId="0" builtinId="0"/>
  </cellStyles>
  <dxfs count="5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25">
    <tableStyle name="беговел 3 года-style" pivot="0" count="3">
      <tableStyleElement type="headerRow" dxfId="57"/>
      <tableStyleElement type="firstRowStripe" dxfId="56"/>
      <tableStyleElement type="secondRowStripe" dxfId="55"/>
    </tableStyle>
    <tableStyle name="беговел 4 года-style" pivot="0" count="3">
      <tableStyleElement type="headerRow" dxfId="54"/>
      <tableStyleElement type="firstRowStripe" dxfId="53"/>
      <tableStyleElement type="secondRowStripe" dxfId="52"/>
    </tableStyle>
    <tableStyle name="BMX 5 лет-style" pivot="0" count="3">
      <tableStyleElement type="headerRow" dxfId="51"/>
      <tableStyleElement type="firstRowStripe" dxfId="50"/>
      <tableStyleElement type="secondRowStripe" dxfId="49"/>
    </tableStyle>
    <tableStyle name="BMX 5 лет-style 2" pivot="0" count="2">
      <tableStyleElement type="firstRowStripe" dxfId="48"/>
      <tableStyleElement type="secondRowStripe" dxfId="47"/>
    </tableStyle>
    <tableStyle name="BMX 5 лет-style 3" pivot="0" count="2">
      <tableStyleElement type="firstRowStripe" dxfId="46"/>
      <tableStyleElement type="secondRowStripe" dxfId="45"/>
    </tableStyle>
    <tableStyle name="BMX 5 лет-style 4" pivot="0" count="2">
      <tableStyleElement type="firstRowStripe" dxfId="44"/>
      <tableStyleElement type="secondRowStripe" dxfId="43"/>
    </tableStyle>
    <tableStyle name="BMX 5 лет-style 5" pivot="0" count="2">
      <tableStyleElement type="firstRowStripe" dxfId="42"/>
      <tableStyleElement type="secondRowStripe" dxfId="41"/>
    </tableStyle>
    <tableStyle name="BMX 6 лет-style" pivot="0" count="3">
      <tableStyleElement type="headerRow" dxfId="40"/>
      <tableStyleElement type="firstRowStripe" dxfId="39"/>
      <tableStyleElement type="secondRowStripe" dxfId="38"/>
    </tableStyle>
    <tableStyle name="BMX 6 лет-style 2" pivot="0" count="2">
      <tableStyleElement type="firstRowStripe" dxfId="37"/>
      <tableStyleElement type="secondRowStripe" dxfId="36"/>
    </tableStyle>
    <tableStyle name="BMX 6 лет-style 3" pivot="0" count="2">
      <tableStyleElement type="firstRowStripe" dxfId="35"/>
      <tableStyleElement type="secondRowStripe" dxfId="34"/>
    </tableStyle>
    <tableStyle name="BMX 6 лет-style 4" pivot="0" count="2">
      <tableStyleElement type="firstRowStripe" dxfId="33"/>
      <tableStyleElement type="secondRowStripe" dxfId="32"/>
    </tableStyle>
    <tableStyle name="BMX 7 лет-style" pivot="0" count="3">
      <tableStyleElement type="headerRow" dxfId="31"/>
      <tableStyleElement type="firstRowStripe" dxfId="30"/>
      <tableStyleElement type="secondRowStripe" dxfId="29"/>
    </tableStyle>
    <tableStyle name="BMX 7 лет-style 2" pivot="0" count="2">
      <tableStyleElement type="firstRowStripe" dxfId="28"/>
      <tableStyleElement type="secondRowStripe" dxfId="27"/>
    </tableStyle>
    <tableStyle name="BMX 7 лет-style 3" pivot="0" count="2">
      <tableStyleElement type="firstRowStripe" dxfId="26"/>
      <tableStyleElement type="secondRowStripe" dxfId="25"/>
    </tableStyle>
    <tableStyle name="BMX 7 лет-style 4" pivot="0" count="2">
      <tableStyleElement type="firstRowStripe" dxfId="24"/>
      <tableStyleElement type="secondRowStripe" dxfId="23"/>
    </tableStyle>
    <tableStyle name="BMX 7 лет-style 5" pivot="0" count="2">
      <tableStyleElement type="firstRowStripe" dxfId="22"/>
      <tableStyleElement type="secondRowStripe" dxfId="21"/>
    </tableStyle>
    <tableStyle name="BMX 7 лет-style 6" pivot="0" count="2">
      <tableStyleElement type="firstRowStripe" dxfId="20"/>
      <tableStyleElement type="secondRowStripe" dxfId="19"/>
    </tableStyle>
    <tableStyle name="BMX 8 лет-style" pivot="0" count="3">
      <tableStyleElement type="headerRow" dxfId="18"/>
      <tableStyleElement type="firstRowStripe" dxfId="17"/>
      <tableStyleElement type="secondRowStripe" dxfId="16"/>
    </tableStyle>
    <tableStyle name="BMX 8 лет-style 2" pivot="0" count="2">
      <tableStyleElement type="firstRowStripe" dxfId="15"/>
      <tableStyleElement type="secondRowStripe" dxfId="14"/>
    </tableStyle>
    <tableStyle name="BMX 8 лет-style 3" pivot="0" count="2">
      <tableStyleElement type="firstRowStripe" dxfId="13"/>
      <tableStyleElement type="secondRowStripe" dxfId="12"/>
    </tableStyle>
    <tableStyle name="BMX 8 лет-style 4" pivot="0" count="2">
      <tableStyleElement type="firstRowStripe" dxfId="11"/>
      <tableStyleElement type="secondRowStripe" dxfId="10"/>
    </tableStyle>
    <tableStyle name="BMX 9-10 лет-style" pivot="0" count="3">
      <tableStyleElement type="headerRow" dxfId="9"/>
      <tableStyleElement type="firstRowStripe" dxfId="8"/>
      <tableStyleElement type="secondRowStripe" dxfId="7"/>
    </tableStyle>
    <tableStyle name="BMX 9-10 лет-style 2" pivot="0" count="2">
      <tableStyleElement type="firstRowStripe" dxfId="6"/>
      <tableStyleElement type="secondRowStripe" dxfId="5"/>
    </tableStyle>
    <tableStyle name="BMX 9-10 лет-style 3" pivot="0" count="2">
      <tableStyleElement type="firstRowStripe" dxfId="4"/>
      <tableStyleElement type="secondRowStripe" dxfId="3"/>
    </tableStyle>
    <tableStyle name="BMX 9-10 лет-style 4" pivot="0" count="2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6" displayName="Таблица6" ref="A2:J21">
  <tableColumns count="10">
    <tableColumn id="1" name="№"/>
    <tableColumn id="2" name="Имя"/>
    <tableColumn id="3" name="Фамилия"/>
    <tableColumn id="4" name="Пол"/>
    <tableColumn id="5" name="Дата Рождения"/>
    <tableColumn id="6" name="Выдан стартовый номер "/>
    <tableColumn id="7" name="Забег 1"/>
    <tableColumn id="8" name="Забег 2"/>
    <tableColumn id="9" name="Лучший результат"/>
    <tableColumn id="10" name="итоговое место"/>
  </tableColumns>
  <tableStyleInfo name="беговел 3 года-style" showFirstColumn="1" showLastColumn="1" showRowStripes="1" showColumnStripes="0"/>
</table>
</file>

<file path=xl/tables/table10.xml><?xml version="1.0" encoding="utf-8"?>
<table xmlns="http://schemas.openxmlformats.org/spreadsheetml/2006/main" id="10" name="Table_6" displayName="Table_6" ref="H23:J26" headerRowCount="0">
  <tableColumns count="3">
    <tableColumn id="1" name="Column1"/>
    <tableColumn id="2" name="Column2"/>
    <tableColumn id="3" name="Column3"/>
  </tableColumns>
  <tableStyleInfo name="BMX 6 лет-style 3" showFirstColumn="1" showLastColumn="1" showRowStripes="1" showColumnStripes="0"/>
</table>
</file>

<file path=xl/tables/table11.xml><?xml version="1.0" encoding="utf-8"?>
<table xmlns="http://schemas.openxmlformats.org/spreadsheetml/2006/main" id="11" name="Table_7" displayName="Table_7" ref="D29:E32" headerRowCount="0">
  <tableColumns count="2">
    <tableColumn id="1" name="Column1"/>
    <tableColumn id="2" name="Column2"/>
  </tableColumns>
  <tableStyleInfo name="BMX 6 лет-style 4" showFirstColumn="1" showLastColumn="1" showRowStripes="1" showColumnStripes="0"/>
</table>
</file>

<file path=xl/tables/table12.xml><?xml version="1.0" encoding="utf-8"?>
<table xmlns="http://schemas.openxmlformats.org/spreadsheetml/2006/main" id="12" name="Таблица7" displayName="Таблица7" ref="A1:I16">
  <tableColumns count="9">
    <tableColumn id="1" name="№"/>
    <tableColumn id="2" name="Имя"/>
    <tableColumn id="3" name="Фамилия"/>
    <tableColumn id="4" name="Пол"/>
    <tableColumn id="5" name="Дата Рождения"/>
    <tableColumn id="6" name="Выдан номер "/>
    <tableColumn id="7" name="Результат в квалификации"/>
    <tableColumn id="8" name="Место в квалификации"/>
    <tableColumn id="9" name="Итоговый Результат"/>
  </tableColumns>
  <tableStyleInfo name="BMX 7 лет-style" showFirstColumn="1" showLastColumn="1" showRowStripes="1" showColumnStripes="0"/>
</table>
</file>

<file path=xl/tables/table13.xml><?xml version="1.0" encoding="utf-8"?>
<table xmlns="http://schemas.openxmlformats.org/spreadsheetml/2006/main" id="13" name="Table_8" displayName="Table_8" ref="H20:J21" headerRowCount="0">
  <tableColumns count="3">
    <tableColumn id="1" name="Column1"/>
    <tableColumn id="2" name="Column2"/>
    <tableColumn id="3" name="Column3"/>
  </tableColumns>
  <tableStyleInfo name="BMX 7 лет-style 2" showFirstColumn="1" showLastColumn="1" showRowStripes="1" showColumnStripes="0"/>
</table>
</file>

<file path=xl/tables/table14.xml><?xml version="1.0" encoding="utf-8"?>
<table xmlns="http://schemas.openxmlformats.org/spreadsheetml/2006/main" id="14" name="Table_9" displayName="Table_9" ref="C21:E24" headerRowCount="0">
  <tableColumns count="3">
    <tableColumn id="1" name="Column1"/>
    <tableColumn id="2" name="Column2"/>
    <tableColumn id="3" name="Column3"/>
  </tableColumns>
  <tableStyleInfo name="BMX 7 лет-style 3" showFirstColumn="1" showLastColumn="1" showRowStripes="1" showColumnStripes="0"/>
</table>
</file>

<file path=xl/tables/table15.xml><?xml version="1.0" encoding="utf-8"?>
<table xmlns="http://schemas.openxmlformats.org/spreadsheetml/2006/main" id="15" name="Table_10" displayName="Table_10" ref="H22:J22" headerRowCount="0">
  <tableColumns count="3">
    <tableColumn id="1" name="Column1"/>
    <tableColumn id="2" name="Column2"/>
    <tableColumn id="3" name="Column3"/>
  </tableColumns>
  <tableStyleInfo name="BMX 7 лет-style 4" showFirstColumn="1" showLastColumn="1" showRowStripes="1" showColumnStripes="0"/>
</table>
</file>

<file path=xl/tables/table16.xml><?xml version="1.0" encoding="utf-8"?>
<table xmlns="http://schemas.openxmlformats.org/spreadsheetml/2006/main" id="16" name="Table_11" displayName="Table_11" ref="H23:J23" headerRowCount="0">
  <tableColumns count="3">
    <tableColumn id="1" name="Column1"/>
    <tableColumn id="2" name="Column2"/>
    <tableColumn id="3" name="Column3"/>
  </tableColumns>
  <tableStyleInfo name="BMX 7 лет-style 5" showFirstColumn="1" showLastColumn="1" showRowStripes="1" showColumnStripes="0"/>
</table>
</file>

<file path=xl/tables/table17.xml><?xml version="1.0" encoding="utf-8"?>
<table xmlns="http://schemas.openxmlformats.org/spreadsheetml/2006/main" id="17" name="Table_12" displayName="Table_12" ref="C27:E30" headerRowCount="0">
  <tableColumns count="3">
    <tableColumn id="1" name="Column1"/>
    <tableColumn id="2" name="Column2"/>
    <tableColumn id="3" name="Column3"/>
  </tableColumns>
  <tableStyleInfo name="BMX 7 лет-style 6" showFirstColumn="1" showLastColumn="1" showRowStripes="1" showColumnStripes="0"/>
</table>
</file>

<file path=xl/tables/table18.xml><?xml version="1.0" encoding="utf-8"?>
<table xmlns="http://schemas.openxmlformats.org/spreadsheetml/2006/main" id="18" name="Таблица1" displayName="Таблица1" ref="A1:I13">
  <tableColumns count="9">
    <tableColumn id="1" name="№"/>
    <tableColumn id="2" name="Имя"/>
    <tableColumn id="3" name="Фамилия"/>
    <tableColumn id="4" name="Пол"/>
    <tableColumn id="5" name="Дата Рождения"/>
    <tableColumn id="6" name="Выдан номер "/>
    <tableColumn id="7" name="Результат в квалификации"/>
    <tableColumn id="8" name="Результаты квалификации"/>
    <tableColumn id="9" name="Итоговый результат"/>
  </tableColumns>
  <tableStyleInfo name="BMX 8 лет-style" showFirstColumn="1" showLastColumn="1" showRowStripes="1" showColumnStripes="0"/>
</table>
</file>

<file path=xl/tables/table19.xml><?xml version="1.0" encoding="utf-8"?>
<table xmlns="http://schemas.openxmlformats.org/spreadsheetml/2006/main" id="19" name="Table_13" displayName="Table_13" ref="D19:E22" headerRowCount="0">
  <tableColumns count="2">
    <tableColumn id="1" name="Column1"/>
    <tableColumn id="2" name="Column2"/>
  </tableColumns>
  <tableStyleInfo name="BMX 8 лет-style 2" showFirstColumn="1" showLastColumn="1" showRowStripes="1" showColumnStripes="0"/>
</table>
</file>

<file path=xl/tables/table2.xml><?xml version="1.0" encoding="utf-8"?>
<table xmlns="http://schemas.openxmlformats.org/spreadsheetml/2006/main" id="2" name="Таблица5" displayName="Таблица5" ref="A1:J13">
  <tableColumns count="10">
    <tableColumn id="1" name="№"/>
    <tableColumn id="2" name="Имя"/>
    <tableColumn id="3" name="Фамилия"/>
    <tableColumn id="4" name="пол"/>
    <tableColumn id="5" name="Дата рождения "/>
    <tableColumn id="6" name="Выдан стартовый  номер "/>
    <tableColumn id="7" name="Забег 1"/>
    <tableColumn id="8" name="Забег 2"/>
    <tableColumn id="9" name="Лучший результат"/>
    <tableColumn id="10" name="Место"/>
  </tableColumns>
  <tableStyleInfo name="беговел 4 года-style" showFirstColumn="1" showLastColumn="1" showRowStripes="1" showColumnStripes="0"/>
</table>
</file>

<file path=xl/tables/table20.xml><?xml version="1.0" encoding="utf-8"?>
<table xmlns="http://schemas.openxmlformats.org/spreadsheetml/2006/main" id="20" name="Table_14" displayName="Table_14" ref="H22:J25" headerRowCount="0">
  <tableColumns count="3">
    <tableColumn id="1" name="Column1"/>
    <tableColumn id="2" name="Column2"/>
    <tableColumn id="3" name="Column3"/>
  </tableColumns>
  <tableStyleInfo name="BMX 8 лет-style 3" showFirstColumn="1" showLastColumn="1" showRowStripes="1" showColumnStripes="0"/>
</table>
</file>

<file path=xl/tables/table21.xml><?xml version="1.0" encoding="utf-8"?>
<table xmlns="http://schemas.openxmlformats.org/spreadsheetml/2006/main" id="21" name="Table_15" displayName="Table_15" ref="D25:E28" headerRowCount="0">
  <tableColumns count="2">
    <tableColumn id="1" name="Column1"/>
    <tableColumn id="2" name="Column2"/>
  </tableColumns>
  <tableStyleInfo name="BMX 8 лет-style 4" showFirstColumn="1" showLastColumn="1" showRowStripes="1" showColumnStripes="0"/>
</table>
</file>

<file path=xl/tables/table22.xml><?xml version="1.0" encoding="utf-8"?>
<table xmlns="http://schemas.openxmlformats.org/spreadsheetml/2006/main" id="22" name="Таблица3" displayName="Таблица3" ref="A1:H11">
  <tableColumns count="8">
    <tableColumn id="1" name="№"/>
    <tableColumn id="2" name="Имя"/>
    <tableColumn id="3" name="Фамилия"/>
    <tableColumn id="4" name="Пол"/>
    <tableColumn id="5" name="Дата Рождения"/>
    <tableColumn id="6" name="Выдан номер "/>
    <tableColumn id="7" name="Результат в квалификации"/>
    <tableColumn id="8" name="Результат квалификации"/>
  </tableColumns>
  <tableStyleInfo name="BMX 9-10 лет-style" showFirstColumn="1" showLastColumn="1" showRowStripes="1" showColumnStripes="0"/>
</table>
</file>

<file path=xl/tables/table23.xml><?xml version="1.0" encoding="utf-8"?>
<table xmlns="http://schemas.openxmlformats.org/spreadsheetml/2006/main" id="23" name="Table_16" displayName="Table_16" ref="D17:F18" headerRowCount="0">
  <tableColumns count="3">
    <tableColumn id="1" name="Column1"/>
    <tableColumn id="2" name="Column2"/>
    <tableColumn id="3" name="Column3"/>
  </tableColumns>
  <tableStyleInfo name="BMX 9-10 лет-style 2" showFirstColumn="1" showLastColumn="1" showRowStripes="1" showColumnStripes="0"/>
</table>
</file>

<file path=xl/tables/table24.xml><?xml version="1.0" encoding="utf-8"?>
<table xmlns="http://schemas.openxmlformats.org/spreadsheetml/2006/main" id="24" name="Table_17" displayName="Table_17" ref="D19:F19" headerRowCount="0">
  <tableColumns count="3">
    <tableColumn id="1" name="Column1"/>
    <tableColumn id="2" name="Column2"/>
    <tableColumn id="3" name="Column3"/>
  </tableColumns>
  <tableStyleInfo name="BMX 9-10 лет-style 3" showFirstColumn="1" showLastColumn="1" showRowStripes="1" showColumnStripes="0"/>
</table>
</file>

<file path=xl/tables/table25.xml><?xml version="1.0" encoding="utf-8"?>
<table xmlns="http://schemas.openxmlformats.org/spreadsheetml/2006/main" id="25" name="Table_18" displayName="Table_18" ref="D20:F20" headerRowCount="0">
  <tableColumns count="3">
    <tableColumn id="1" name="Column1"/>
    <tableColumn id="2" name="Column2"/>
    <tableColumn id="3" name="Column3"/>
  </tableColumns>
  <tableStyleInfo name="BMX 9-10 лет-style 4" showFirstColumn="1" showLastColumn="1" showRowStripes="1" showColumnStripes="0"/>
</table>
</file>

<file path=xl/tables/table3.xml><?xml version="1.0" encoding="utf-8"?>
<table xmlns="http://schemas.openxmlformats.org/spreadsheetml/2006/main" id="3" name="Таблица4" displayName="Таблица4" ref="A1:H16">
  <tableColumns count="8">
    <tableColumn id="1" name="№"/>
    <tableColumn id="2" name="Имя"/>
    <tableColumn id="3" name="Фамилия"/>
    <tableColumn id="4" name="Пол"/>
    <tableColumn id="5" name="Дата Рождения"/>
    <tableColumn id="6" name="Выдан номер "/>
    <tableColumn id="7" name="Результат в квалификации"/>
    <tableColumn id="8" name="Итоговый результат"/>
  </tableColumns>
  <tableStyleInfo name="BMX 5 лет-style" showFirstColumn="1" showLastColumn="1" showRowStripes="1" showColumnStripes="0"/>
</table>
</file>

<file path=xl/tables/table4.xml><?xml version="1.0" encoding="utf-8"?>
<table xmlns="http://schemas.openxmlformats.org/spreadsheetml/2006/main" id="4" name="Table_1" displayName="Table_1" ref="C21:E24" headerRowCount="0">
  <tableColumns count="3">
    <tableColumn id="1" name="Column1"/>
    <tableColumn id="2" name="Column2"/>
    <tableColumn id="3" name="Column3"/>
  </tableColumns>
  <tableStyleInfo name="BMX 5 лет-style 2" showFirstColumn="1" showLastColumn="1" showRowStripes="1" showColumnStripes="0"/>
</table>
</file>

<file path=xl/tables/table5.xml><?xml version="1.0" encoding="utf-8"?>
<table xmlns="http://schemas.openxmlformats.org/spreadsheetml/2006/main" id="5" name="Table_2" displayName="Table_2" ref="H21:J21" headerRowCount="0">
  <tableColumns count="3">
    <tableColumn id="1" name="Column1"/>
    <tableColumn id="2" name="Column2"/>
    <tableColumn id="3" name="Column3"/>
  </tableColumns>
  <tableStyleInfo name="BMX 5 лет-style 3" showFirstColumn="1" showLastColumn="1" showRowStripes="1" showColumnStripes="0"/>
</table>
</file>

<file path=xl/tables/table6.xml><?xml version="1.0" encoding="utf-8"?>
<table xmlns="http://schemas.openxmlformats.org/spreadsheetml/2006/main" id="6" name="Table_3" displayName="Table_3" ref="H22:J24" headerRowCount="0">
  <tableColumns count="3">
    <tableColumn id="1" name="Column1"/>
    <tableColumn id="2" name="Column2"/>
    <tableColumn id="3" name="Column3"/>
  </tableColumns>
  <tableStyleInfo name="BMX 5 лет-style 4" showFirstColumn="1" showLastColumn="1" showRowStripes="1" showColumnStripes="0"/>
</table>
</file>

<file path=xl/tables/table7.xml><?xml version="1.0" encoding="utf-8"?>
<table xmlns="http://schemas.openxmlformats.org/spreadsheetml/2006/main" id="7" name="Table_4" displayName="Table_4" ref="C27:E30" headerRowCount="0">
  <tableColumns count="3">
    <tableColumn id="1" name="Column1"/>
    <tableColumn id="2" name="Column2"/>
    <tableColumn id="3" name="Column3"/>
  </tableColumns>
  <tableStyleInfo name="BMX 5 лет-style 5" showFirstColumn="1" showLastColumn="1" showRowStripes="1" showColumnStripes="0"/>
</table>
</file>

<file path=xl/tables/table8.xml><?xml version="1.0" encoding="utf-8"?>
<table xmlns="http://schemas.openxmlformats.org/spreadsheetml/2006/main" id="8" name="Таблица2" displayName="Таблица2" ref="A1:I17">
  <tableColumns count="9">
    <tableColumn id="1" name="№"/>
    <tableColumn id="2" name="Имя"/>
    <tableColumn id="3" name="Фамилия"/>
    <tableColumn id="4" name="Пол"/>
    <tableColumn id="5" name="Дата Рождения"/>
    <tableColumn id="6" name="Выдан номер "/>
    <tableColumn id="7" name="Результат в квалификации"/>
    <tableColumn id="8" name="Место в квалификации"/>
    <tableColumn id="9" name="Итоговый результат"/>
  </tableColumns>
  <tableStyleInfo name="BMX 6 лет-style" showFirstColumn="1" showLastColumn="1" showRowStripes="1" showColumnStripes="0"/>
</table>
</file>

<file path=xl/tables/table9.xml><?xml version="1.0" encoding="utf-8"?>
<table xmlns="http://schemas.openxmlformats.org/spreadsheetml/2006/main" id="9" name="Table_5" displayName="Table_5" ref="D23:E26" headerRowCount="0">
  <tableColumns count="2">
    <tableColumn id="1" name="Column1"/>
    <tableColumn id="2" name="Column2"/>
  </tableColumns>
  <tableStyleInfo name="BMX 6 лет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table" Target="../tables/table18.xml"/><Relationship Id="rId4" Type="http://schemas.openxmlformats.org/officeDocument/2006/relationships/table" Target="../tables/table2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table" Target="../tables/table22.xml"/><Relationship Id="rId4" Type="http://schemas.openxmlformats.org/officeDocument/2006/relationships/table" Target="../tables/table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R21"/>
  <sheetViews>
    <sheetView tabSelected="1" workbookViewId="0"/>
  </sheetViews>
  <sheetFormatPr defaultColWidth="12.6640625" defaultRowHeight="15" customHeight="1" x14ac:dyDescent="0.25"/>
  <cols>
    <col min="3" max="3" width="12.77734375" customWidth="1"/>
    <col min="5" max="5" width="17.77734375" customWidth="1"/>
    <col min="6" max="6" width="25.21875" customWidth="1"/>
    <col min="7" max="7" width="9.6640625" customWidth="1"/>
    <col min="8" max="8" width="14" customWidth="1"/>
    <col min="9" max="9" width="19.77734375" customWidth="1"/>
    <col min="10" max="10" width="17.77734375" customWidth="1"/>
  </cols>
  <sheetData>
    <row r="2" spans="1:18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4" t="s">
        <v>9</v>
      </c>
    </row>
    <row r="3" spans="1:18" x14ac:dyDescent="0.25">
      <c r="A3" s="5">
        <v>15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49</v>
      </c>
      <c r="G3" s="7">
        <v>25.155999999999999</v>
      </c>
      <c r="H3" s="7">
        <v>24.835999999999999</v>
      </c>
      <c r="I3" s="8">
        <f t="shared" ref="I3:I7" si="0">H3</f>
        <v>24.835999999999999</v>
      </c>
      <c r="J3" s="9">
        <v>1</v>
      </c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s="11">
        <v>12</v>
      </c>
      <c r="B4" s="12" t="s">
        <v>14</v>
      </c>
      <c r="C4" s="12" t="s">
        <v>15</v>
      </c>
      <c r="D4" s="12" t="s">
        <v>12</v>
      </c>
      <c r="E4" s="12" t="s">
        <v>16</v>
      </c>
      <c r="F4" s="13">
        <v>45</v>
      </c>
      <c r="G4" s="13">
        <v>27.83</v>
      </c>
      <c r="H4" s="13">
        <v>25.530999999999999</v>
      </c>
      <c r="I4" s="14">
        <f t="shared" si="0"/>
        <v>25.530999999999999</v>
      </c>
      <c r="J4" s="15">
        <v>2</v>
      </c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5">
        <v>13</v>
      </c>
      <c r="B5" s="6" t="s">
        <v>17</v>
      </c>
      <c r="C5" s="6" t="s">
        <v>18</v>
      </c>
      <c r="D5" s="6" t="s">
        <v>12</v>
      </c>
      <c r="E5" s="6" t="s">
        <v>19</v>
      </c>
      <c r="F5" s="7">
        <v>73</v>
      </c>
      <c r="G5" s="7">
        <v>30.114999999999998</v>
      </c>
      <c r="H5" s="7">
        <v>26.297000000000001</v>
      </c>
      <c r="I5" s="8">
        <f t="shared" si="0"/>
        <v>26.297000000000001</v>
      </c>
      <c r="J5" s="9">
        <v>3</v>
      </c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1">
        <v>19</v>
      </c>
      <c r="B6" s="12" t="s">
        <v>20</v>
      </c>
      <c r="C6" s="12" t="s">
        <v>21</v>
      </c>
      <c r="D6" s="12" t="s">
        <v>12</v>
      </c>
      <c r="E6" s="12" t="s">
        <v>22</v>
      </c>
      <c r="F6" s="13">
        <v>85</v>
      </c>
      <c r="G6" s="13">
        <v>50.741</v>
      </c>
      <c r="H6" s="13">
        <v>27.657</v>
      </c>
      <c r="I6" s="14">
        <f t="shared" si="0"/>
        <v>27.657</v>
      </c>
      <c r="J6" s="15">
        <v>4</v>
      </c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5">
        <v>18</v>
      </c>
      <c r="B7" s="6" t="s">
        <v>23</v>
      </c>
      <c r="C7" s="6" t="s">
        <v>24</v>
      </c>
      <c r="D7" s="6" t="s">
        <v>12</v>
      </c>
      <c r="E7" s="6" t="s">
        <v>25</v>
      </c>
      <c r="F7" s="7">
        <v>2</v>
      </c>
      <c r="G7" s="7">
        <v>33.412999999999997</v>
      </c>
      <c r="H7" s="7">
        <v>28.116</v>
      </c>
      <c r="I7" s="8">
        <f t="shared" si="0"/>
        <v>28.116</v>
      </c>
      <c r="J7" s="9">
        <v>5</v>
      </c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s="11">
        <v>16</v>
      </c>
      <c r="B8" s="12" t="s">
        <v>26</v>
      </c>
      <c r="C8" s="12" t="s">
        <v>27</v>
      </c>
      <c r="D8" s="12" t="s">
        <v>12</v>
      </c>
      <c r="E8" s="12" t="s">
        <v>28</v>
      </c>
      <c r="F8" s="13">
        <v>29</v>
      </c>
      <c r="G8" s="13">
        <v>30.931999999999999</v>
      </c>
      <c r="H8" s="13">
        <v>32.075000000000003</v>
      </c>
      <c r="I8" s="14">
        <f>G8</f>
        <v>30.931999999999999</v>
      </c>
      <c r="J8" s="15">
        <v>6</v>
      </c>
      <c r="K8" s="10"/>
      <c r="L8" s="10"/>
      <c r="M8" s="10"/>
      <c r="N8" s="10"/>
      <c r="O8" s="10"/>
      <c r="P8" s="10"/>
      <c r="Q8" s="10"/>
      <c r="R8" s="10"/>
    </row>
    <row r="9" spans="1:18" x14ac:dyDescent="0.25">
      <c r="A9" s="5">
        <v>3</v>
      </c>
      <c r="B9" s="6" t="s">
        <v>29</v>
      </c>
      <c r="C9" s="6" t="s">
        <v>30</v>
      </c>
      <c r="D9" s="6" t="s">
        <v>12</v>
      </c>
      <c r="E9" s="6" t="s">
        <v>31</v>
      </c>
      <c r="F9" s="7">
        <v>77</v>
      </c>
      <c r="G9" s="7">
        <v>32.612000000000002</v>
      </c>
      <c r="H9" s="7">
        <v>31.780999999999999</v>
      </c>
      <c r="I9" s="8">
        <f t="shared" ref="I9:I10" si="1">H9</f>
        <v>31.780999999999999</v>
      </c>
      <c r="J9" s="9">
        <v>7</v>
      </c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11">
        <v>17</v>
      </c>
      <c r="B10" s="12" t="s">
        <v>32</v>
      </c>
      <c r="C10" s="12" t="s">
        <v>33</v>
      </c>
      <c r="D10" s="12" t="s">
        <v>12</v>
      </c>
      <c r="E10" s="12" t="s">
        <v>34</v>
      </c>
      <c r="F10" s="13">
        <v>66</v>
      </c>
      <c r="G10" s="13">
        <v>38.909999999999997</v>
      </c>
      <c r="H10" s="13">
        <v>33.545999999999999</v>
      </c>
      <c r="I10" s="14">
        <f t="shared" si="1"/>
        <v>33.545999999999999</v>
      </c>
      <c r="J10" s="15">
        <v>8</v>
      </c>
      <c r="K10" s="10"/>
      <c r="L10" s="10"/>
      <c r="M10" s="10"/>
      <c r="N10" s="10"/>
      <c r="O10" s="10"/>
      <c r="P10" s="10"/>
      <c r="Q10" s="10"/>
      <c r="R10" s="10"/>
    </row>
    <row r="11" spans="1:18" x14ac:dyDescent="0.25">
      <c r="A11" s="5">
        <v>10</v>
      </c>
      <c r="B11" s="6" t="s">
        <v>10</v>
      </c>
      <c r="C11" s="6" t="s">
        <v>35</v>
      </c>
      <c r="D11" s="6" t="s">
        <v>12</v>
      </c>
      <c r="E11" s="6" t="s">
        <v>36</v>
      </c>
      <c r="F11" s="7">
        <v>92</v>
      </c>
      <c r="G11" s="7">
        <v>34.689</v>
      </c>
      <c r="H11" s="16">
        <v>35.616999999999997</v>
      </c>
      <c r="I11" s="8">
        <f>G11</f>
        <v>34.689</v>
      </c>
      <c r="J11" s="9">
        <v>9</v>
      </c>
      <c r="K11" s="10"/>
      <c r="L11" s="10"/>
      <c r="M11" s="10"/>
      <c r="N11" s="10"/>
      <c r="O11" s="10"/>
      <c r="P11" s="10"/>
      <c r="Q11" s="10"/>
      <c r="R11" s="10"/>
    </row>
    <row r="12" spans="1:18" x14ac:dyDescent="0.25">
      <c r="A12" s="11">
        <v>2</v>
      </c>
      <c r="B12" s="12" t="s">
        <v>37</v>
      </c>
      <c r="C12" s="12" t="s">
        <v>38</v>
      </c>
      <c r="D12" s="12" t="s">
        <v>12</v>
      </c>
      <c r="E12" s="12" t="s">
        <v>39</v>
      </c>
      <c r="F12" s="13">
        <v>14</v>
      </c>
      <c r="G12" s="13">
        <v>41.792999999999999</v>
      </c>
      <c r="H12" s="13">
        <v>35.283999999999999</v>
      </c>
      <c r="I12" s="14">
        <f t="shared" ref="I12:I13" si="2">H12</f>
        <v>35.283999999999999</v>
      </c>
      <c r="J12" s="15">
        <v>10</v>
      </c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5">
        <v>8</v>
      </c>
      <c r="B13" s="6" t="s">
        <v>40</v>
      </c>
      <c r="C13" s="6" t="s">
        <v>41</v>
      </c>
      <c r="D13" s="6" t="s">
        <v>12</v>
      </c>
      <c r="E13" s="6" t="s">
        <v>42</v>
      </c>
      <c r="F13" s="7">
        <v>70</v>
      </c>
      <c r="G13" s="7">
        <v>39.582000000000001</v>
      </c>
      <c r="H13" s="7">
        <v>36.222000000000001</v>
      </c>
      <c r="I13" s="8">
        <f t="shared" si="2"/>
        <v>36.222000000000001</v>
      </c>
      <c r="J13" s="9">
        <v>11</v>
      </c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s="11">
        <v>7</v>
      </c>
      <c r="B14" s="12" t="s">
        <v>43</v>
      </c>
      <c r="C14" s="12" t="s">
        <v>44</v>
      </c>
      <c r="D14" s="12" t="s">
        <v>12</v>
      </c>
      <c r="E14" s="12" t="s">
        <v>45</v>
      </c>
      <c r="F14" s="13">
        <v>74</v>
      </c>
      <c r="G14" s="13">
        <v>36.923000000000002</v>
      </c>
      <c r="H14" s="13">
        <v>39.734999999999999</v>
      </c>
      <c r="I14" s="14">
        <f>G14</f>
        <v>36.923000000000002</v>
      </c>
      <c r="J14" s="15">
        <v>12</v>
      </c>
      <c r="K14" s="10"/>
      <c r="L14" s="10"/>
      <c r="M14" s="10"/>
      <c r="N14" s="10"/>
      <c r="O14" s="10"/>
      <c r="P14" s="10"/>
      <c r="Q14" s="10"/>
      <c r="R14" s="10"/>
    </row>
    <row r="15" spans="1:18" x14ac:dyDescent="0.25">
      <c r="A15" s="5">
        <v>1</v>
      </c>
      <c r="B15" s="6" t="s">
        <v>46</v>
      </c>
      <c r="C15" s="6" t="s">
        <v>47</v>
      </c>
      <c r="D15" s="6" t="s">
        <v>12</v>
      </c>
      <c r="E15" s="6" t="s">
        <v>48</v>
      </c>
      <c r="F15" s="7">
        <v>82</v>
      </c>
      <c r="G15" s="7">
        <v>46.073</v>
      </c>
      <c r="H15" s="7">
        <v>38.670999999999999</v>
      </c>
      <c r="I15" s="8">
        <f t="shared" ref="I15:I16" si="3">H15</f>
        <v>38.670999999999999</v>
      </c>
      <c r="J15" s="9">
        <v>13</v>
      </c>
      <c r="K15" s="10"/>
      <c r="L15" s="10"/>
      <c r="M15" s="10"/>
      <c r="N15" s="10"/>
      <c r="O15" s="10"/>
      <c r="P15" s="10"/>
      <c r="Q15" s="10"/>
      <c r="R15" s="10"/>
    </row>
    <row r="16" spans="1:18" x14ac:dyDescent="0.25">
      <c r="A16" s="11">
        <v>11</v>
      </c>
      <c r="B16" s="12" t="s">
        <v>49</v>
      </c>
      <c r="C16" s="12" t="s">
        <v>50</v>
      </c>
      <c r="D16" s="12" t="s">
        <v>51</v>
      </c>
      <c r="E16" s="12" t="s">
        <v>52</v>
      </c>
      <c r="F16" s="13">
        <v>22</v>
      </c>
      <c r="G16" s="13">
        <v>117.51</v>
      </c>
      <c r="H16" s="13">
        <v>104.77</v>
      </c>
      <c r="I16" s="14">
        <f t="shared" si="3"/>
        <v>104.77</v>
      </c>
      <c r="J16" s="15">
        <v>14</v>
      </c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5">
        <v>4</v>
      </c>
      <c r="B17" s="6" t="s">
        <v>53</v>
      </c>
      <c r="C17" s="6" t="s">
        <v>54</v>
      </c>
      <c r="D17" s="6" t="s">
        <v>12</v>
      </c>
      <c r="E17" s="6" t="s">
        <v>55</v>
      </c>
      <c r="F17" s="7">
        <v>51</v>
      </c>
      <c r="G17" s="7" t="s">
        <v>56</v>
      </c>
      <c r="H17" s="7" t="s">
        <v>56</v>
      </c>
      <c r="I17" s="8"/>
      <c r="J17" s="9">
        <v>15</v>
      </c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11">
        <v>6</v>
      </c>
      <c r="B18" s="12" t="s">
        <v>57</v>
      </c>
      <c r="C18" s="12" t="s">
        <v>58</v>
      </c>
      <c r="D18" s="12" t="s">
        <v>12</v>
      </c>
      <c r="E18" s="12" t="s">
        <v>59</v>
      </c>
      <c r="F18" s="13">
        <v>6</v>
      </c>
      <c r="G18" s="13" t="s">
        <v>56</v>
      </c>
      <c r="H18" s="13" t="s">
        <v>56</v>
      </c>
      <c r="I18" s="14"/>
      <c r="J18" s="15">
        <v>15</v>
      </c>
      <c r="K18" s="10"/>
      <c r="L18" s="10"/>
      <c r="M18" s="10"/>
      <c r="N18" s="10"/>
      <c r="O18" s="10"/>
      <c r="P18" s="10"/>
      <c r="Q18" s="10"/>
      <c r="R18" s="10"/>
    </row>
    <row r="19" spans="1:18" x14ac:dyDescent="0.25">
      <c r="A19" s="5">
        <v>9</v>
      </c>
      <c r="B19" s="6" t="s">
        <v>43</v>
      </c>
      <c r="C19" s="6" t="s">
        <v>44</v>
      </c>
      <c r="D19" s="6" t="s">
        <v>12</v>
      </c>
      <c r="E19" s="6" t="s">
        <v>45</v>
      </c>
      <c r="F19" s="6"/>
      <c r="G19" s="7" t="s">
        <v>60</v>
      </c>
      <c r="H19" s="6"/>
      <c r="I19" s="8"/>
      <c r="J19" s="17"/>
      <c r="K19" s="10"/>
      <c r="L19" s="10"/>
      <c r="M19" s="10"/>
      <c r="N19" s="10"/>
      <c r="O19" s="10"/>
      <c r="P19" s="10"/>
      <c r="Q19" s="10"/>
      <c r="R19" s="10"/>
    </row>
    <row r="20" spans="1:18" x14ac:dyDescent="0.25">
      <c r="A20" s="11">
        <v>14</v>
      </c>
      <c r="B20" s="12" t="s">
        <v>61</v>
      </c>
      <c r="C20" s="12" t="s">
        <v>62</v>
      </c>
      <c r="D20" s="12" t="s">
        <v>12</v>
      </c>
      <c r="E20" s="12" t="s">
        <v>63</v>
      </c>
      <c r="F20" s="12"/>
      <c r="G20" s="13" t="s">
        <v>60</v>
      </c>
      <c r="H20" s="12"/>
      <c r="I20" s="14"/>
      <c r="J20" s="18"/>
      <c r="K20" s="10"/>
      <c r="L20" s="10"/>
      <c r="M20" s="10"/>
      <c r="N20" s="10"/>
      <c r="O20" s="10"/>
      <c r="P20" s="10"/>
      <c r="Q20" s="10"/>
      <c r="R20" s="10"/>
    </row>
    <row r="21" spans="1:18" x14ac:dyDescent="0.25">
      <c r="A21" s="19">
        <v>20</v>
      </c>
      <c r="B21" s="20" t="s">
        <v>23</v>
      </c>
      <c r="C21" s="20" t="s">
        <v>24</v>
      </c>
      <c r="D21" s="20" t="s">
        <v>12</v>
      </c>
      <c r="E21" s="20" t="s">
        <v>25</v>
      </c>
      <c r="F21" s="20"/>
      <c r="G21" s="21" t="s">
        <v>60</v>
      </c>
      <c r="H21" s="20"/>
      <c r="I21" s="22"/>
      <c r="J21" s="23"/>
      <c r="K21" s="10"/>
      <c r="L21" s="10"/>
      <c r="M21" s="10"/>
      <c r="N21" s="10"/>
      <c r="O21" s="10"/>
      <c r="P21" s="10"/>
      <c r="Q21" s="10"/>
      <c r="R21" s="1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3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4.109375" customWidth="1"/>
    <col min="2" max="2" width="10.6640625" customWidth="1"/>
    <col min="3" max="3" width="12.77734375" customWidth="1"/>
    <col min="4" max="4" width="8.88671875" customWidth="1"/>
    <col min="5" max="5" width="18" customWidth="1"/>
    <col min="6" max="6" width="25.6640625" customWidth="1"/>
    <col min="7" max="7" width="11.21875" customWidth="1"/>
    <col min="9" max="9" width="21.33203125" customWidth="1"/>
  </cols>
  <sheetData>
    <row r="1" spans="1:18" x14ac:dyDescent="0.25">
      <c r="A1" s="1" t="s">
        <v>0</v>
      </c>
      <c r="B1" s="2" t="s">
        <v>1</v>
      </c>
      <c r="C1" s="2" t="s">
        <v>2</v>
      </c>
      <c r="D1" s="2" t="s">
        <v>64</v>
      </c>
      <c r="E1" s="2" t="s">
        <v>65</v>
      </c>
      <c r="F1" s="2" t="s">
        <v>66</v>
      </c>
      <c r="G1" s="2" t="s">
        <v>6</v>
      </c>
      <c r="H1" s="3" t="s">
        <v>7</v>
      </c>
      <c r="I1" s="3" t="s">
        <v>8</v>
      </c>
      <c r="J1" s="4" t="s">
        <v>67</v>
      </c>
    </row>
    <row r="2" spans="1:18" x14ac:dyDescent="0.25">
      <c r="A2" s="5">
        <v>1</v>
      </c>
      <c r="B2" s="6" t="s">
        <v>68</v>
      </c>
      <c r="C2" s="6" t="s">
        <v>69</v>
      </c>
      <c r="D2" s="6" t="s">
        <v>12</v>
      </c>
      <c r="E2" s="6" t="s">
        <v>70</v>
      </c>
      <c r="F2" s="7">
        <v>33</v>
      </c>
      <c r="G2" s="7">
        <v>22.024000000000001</v>
      </c>
      <c r="H2" s="24">
        <v>22.077000000000002</v>
      </c>
      <c r="I2" s="8">
        <f t="shared" ref="I2:I4" si="0">G2</f>
        <v>22.024000000000001</v>
      </c>
      <c r="J2" s="9">
        <v>1</v>
      </c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11">
        <v>9</v>
      </c>
      <c r="B3" s="12" t="s">
        <v>61</v>
      </c>
      <c r="C3" s="12" t="s">
        <v>71</v>
      </c>
      <c r="D3" s="12" t="s">
        <v>12</v>
      </c>
      <c r="E3" s="12" t="s">
        <v>72</v>
      </c>
      <c r="F3" s="13">
        <v>19</v>
      </c>
      <c r="G3" s="13">
        <v>22.562999999999999</v>
      </c>
      <c r="H3" s="25">
        <v>22.623000000000001</v>
      </c>
      <c r="I3" s="14">
        <f t="shared" si="0"/>
        <v>22.562999999999999</v>
      </c>
      <c r="J3" s="15">
        <v>2</v>
      </c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s="5">
        <v>6</v>
      </c>
      <c r="B4" s="6" t="s">
        <v>20</v>
      </c>
      <c r="C4" s="6" t="s">
        <v>73</v>
      </c>
      <c r="D4" s="6" t="s">
        <v>12</v>
      </c>
      <c r="E4" s="6" t="s">
        <v>74</v>
      </c>
      <c r="F4" s="7">
        <v>75</v>
      </c>
      <c r="G4" s="7">
        <v>22.706</v>
      </c>
      <c r="H4" s="24">
        <v>23.539000000000001</v>
      </c>
      <c r="I4" s="8">
        <f t="shared" si="0"/>
        <v>22.706</v>
      </c>
      <c r="J4" s="9">
        <v>3</v>
      </c>
      <c r="K4" s="10"/>
      <c r="L4" s="10"/>
      <c r="M4" s="10"/>
      <c r="N4" s="10"/>
      <c r="O4" s="10"/>
      <c r="P4" s="10"/>
      <c r="Q4" s="10"/>
      <c r="R4" s="10"/>
    </row>
    <row r="5" spans="1:18" x14ac:dyDescent="0.25">
      <c r="A5" s="11">
        <v>4</v>
      </c>
      <c r="B5" s="12" t="s">
        <v>23</v>
      </c>
      <c r="C5" s="12" t="s">
        <v>75</v>
      </c>
      <c r="D5" s="12" t="s">
        <v>12</v>
      </c>
      <c r="E5" s="12" t="s">
        <v>76</v>
      </c>
      <c r="F5" s="13">
        <v>52</v>
      </c>
      <c r="G5" s="13">
        <v>26.297000000000001</v>
      </c>
      <c r="H5" s="25">
        <v>25.521999999999998</v>
      </c>
      <c r="I5" s="14">
        <f>H5</f>
        <v>25.521999999999998</v>
      </c>
      <c r="J5" s="15">
        <v>4</v>
      </c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5">
        <v>2</v>
      </c>
      <c r="B6" s="6" t="s">
        <v>77</v>
      </c>
      <c r="C6" s="6" t="s">
        <v>47</v>
      </c>
      <c r="D6" s="6" t="s">
        <v>12</v>
      </c>
      <c r="E6" s="6" t="s">
        <v>78</v>
      </c>
      <c r="F6" s="7">
        <v>64</v>
      </c>
      <c r="G6" s="7">
        <v>29.242999999999999</v>
      </c>
      <c r="H6" s="24">
        <v>30.446999999999999</v>
      </c>
      <c r="I6" s="8">
        <f>G6</f>
        <v>29.242999999999999</v>
      </c>
      <c r="J6" s="9">
        <v>5</v>
      </c>
      <c r="K6" s="10"/>
      <c r="L6" s="10"/>
      <c r="M6" s="10"/>
      <c r="N6" s="10"/>
      <c r="O6" s="10"/>
      <c r="P6" s="10"/>
      <c r="Q6" s="10"/>
      <c r="R6" s="10"/>
    </row>
    <row r="7" spans="1:18" x14ac:dyDescent="0.25">
      <c r="A7" s="11">
        <v>10</v>
      </c>
      <c r="B7" s="12" t="s">
        <v>79</v>
      </c>
      <c r="C7" s="12" t="s">
        <v>80</v>
      </c>
      <c r="D7" s="12" t="s">
        <v>12</v>
      </c>
      <c r="E7" s="12" t="s">
        <v>81</v>
      </c>
      <c r="F7" s="13">
        <v>41</v>
      </c>
      <c r="G7" s="13">
        <v>30.86</v>
      </c>
      <c r="H7" s="25">
        <v>29.48</v>
      </c>
      <c r="I7" s="14">
        <f>H7</f>
        <v>29.48</v>
      </c>
      <c r="J7" s="15">
        <v>6</v>
      </c>
      <c r="K7" s="10"/>
      <c r="L7" s="10"/>
      <c r="M7" s="10"/>
      <c r="N7" s="10"/>
      <c r="O7" s="10"/>
      <c r="P7" s="10"/>
      <c r="Q7" s="10"/>
      <c r="R7" s="10"/>
    </row>
    <row r="8" spans="1:18" x14ac:dyDescent="0.25">
      <c r="A8" s="5">
        <v>11</v>
      </c>
      <c r="B8" s="6" t="s">
        <v>82</v>
      </c>
      <c r="C8" s="6" t="s">
        <v>83</v>
      </c>
      <c r="D8" s="6" t="s">
        <v>12</v>
      </c>
      <c r="E8" s="6" t="s">
        <v>84</v>
      </c>
      <c r="F8" s="7">
        <v>95</v>
      </c>
      <c r="G8" s="7">
        <v>55.353000000000002</v>
      </c>
      <c r="H8" s="24">
        <v>58.881999999999998</v>
      </c>
      <c r="I8" s="8">
        <f>G8</f>
        <v>55.353000000000002</v>
      </c>
      <c r="J8" s="9">
        <v>7</v>
      </c>
      <c r="K8" s="10"/>
      <c r="L8" s="10"/>
      <c r="M8" s="10"/>
      <c r="N8" s="10"/>
      <c r="O8" s="10"/>
      <c r="P8" s="10"/>
      <c r="Q8" s="10"/>
      <c r="R8" s="10"/>
    </row>
    <row r="9" spans="1:18" x14ac:dyDescent="0.25">
      <c r="A9" s="11">
        <v>3</v>
      </c>
      <c r="B9" s="12" t="s">
        <v>85</v>
      </c>
      <c r="C9" s="12" t="s">
        <v>86</v>
      </c>
      <c r="D9" s="12" t="s">
        <v>12</v>
      </c>
      <c r="E9" s="12" t="s">
        <v>87</v>
      </c>
      <c r="F9" s="12"/>
      <c r="G9" s="13" t="s">
        <v>60</v>
      </c>
      <c r="H9" s="14"/>
      <c r="I9" s="14"/>
      <c r="J9" s="18"/>
      <c r="K9" s="10"/>
      <c r="L9" s="10"/>
      <c r="M9" s="10"/>
      <c r="N9" s="10"/>
      <c r="O9" s="10"/>
      <c r="P9" s="10"/>
      <c r="Q9" s="10"/>
      <c r="R9" s="10"/>
    </row>
    <row r="10" spans="1:18" x14ac:dyDescent="0.25">
      <c r="A10" s="5">
        <v>5</v>
      </c>
      <c r="B10" s="6" t="s">
        <v>88</v>
      </c>
      <c r="C10" s="6" t="s">
        <v>89</v>
      </c>
      <c r="D10" s="6" t="s">
        <v>12</v>
      </c>
      <c r="E10" s="6" t="s">
        <v>90</v>
      </c>
      <c r="F10" s="6"/>
      <c r="G10" s="7" t="s">
        <v>60</v>
      </c>
      <c r="H10" s="8"/>
      <c r="I10" s="8"/>
      <c r="J10" s="17"/>
      <c r="K10" s="10"/>
      <c r="L10" s="10"/>
      <c r="M10" s="10"/>
      <c r="N10" s="10"/>
      <c r="O10" s="10"/>
      <c r="P10" s="10"/>
      <c r="Q10" s="10"/>
      <c r="R10" s="10"/>
    </row>
    <row r="11" spans="1:18" x14ac:dyDescent="0.25">
      <c r="A11" s="11">
        <v>7</v>
      </c>
      <c r="B11" s="12" t="s">
        <v>91</v>
      </c>
      <c r="C11" s="12" t="s">
        <v>92</v>
      </c>
      <c r="D11" s="12" t="s">
        <v>12</v>
      </c>
      <c r="E11" s="12" t="s">
        <v>93</v>
      </c>
      <c r="F11" s="12"/>
      <c r="G11" s="13" t="s">
        <v>60</v>
      </c>
      <c r="H11" s="14"/>
      <c r="I11" s="14"/>
      <c r="J11" s="18"/>
      <c r="K11" s="10"/>
      <c r="L11" s="10"/>
      <c r="M11" s="10"/>
      <c r="N11" s="10"/>
      <c r="O11" s="10"/>
      <c r="P11" s="10"/>
      <c r="Q11" s="10"/>
      <c r="R11" s="10"/>
    </row>
    <row r="12" spans="1:18" x14ac:dyDescent="0.25">
      <c r="A12" s="5">
        <v>8</v>
      </c>
      <c r="B12" s="6" t="s">
        <v>94</v>
      </c>
      <c r="C12" s="6" t="s">
        <v>95</v>
      </c>
      <c r="D12" s="6" t="s">
        <v>12</v>
      </c>
      <c r="E12" s="6" t="s">
        <v>96</v>
      </c>
      <c r="F12" s="6"/>
      <c r="G12" s="7" t="s">
        <v>60</v>
      </c>
      <c r="H12" s="8"/>
      <c r="I12" s="8"/>
      <c r="J12" s="17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26">
        <v>12</v>
      </c>
      <c r="B13" s="27" t="s">
        <v>97</v>
      </c>
      <c r="C13" s="27" t="s">
        <v>98</v>
      </c>
      <c r="D13" s="27" t="s">
        <v>12</v>
      </c>
      <c r="E13" s="27" t="s">
        <v>99</v>
      </c>
      <c r="F13" s="27"/>
      <c r="G13" s="28" t="s">
        <v>60</v>
      </c>
      <c r="H13" s="29"/>
      <c r="I13" s="29"/>
      <c r="J13" s="30"/>
      <c r="K13" s="10"/>
      <c r="L13" s="10"/>
      <c r="M13" s="10"/>
      <c r="N13" s="10"/>
      <c r="O13" s="10"/>
      <c r="P13" s="10"/>
      <c r="Q13" s="10"/>
      <c r="R13" s="1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0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4.109375" customWidth="1"/>
    <col min="5" max="5" width="17.33203125" customWidth="1"/>
    <col min="6" max="6" width="16.33203125" customWidth="1"/>
    <col min="7" max="7" width="26.109375" customWidth="1"/>
    <col min="8" max="8" width="21.33203125" customWidth="1"/>
  </cols>
  <sheetData>
    <row r="1" spans="1:18" ht="13.2" x14ac:dyDescent="0.25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100</v>
      </c>
      <c r="G1" s="32" t="s">
        <v>101</v>
      </c>
      <c r="H1" s="4" t="s">
        <v>102</v>
      </c>
    </row>
    <row r="2" spans="1:18" ht="13.2" x14ac:dyDescent="0.25">
      <c r="A2" s="33">
        <v>15</v>
      </c>
      <c r="B2" s="24" t="s">
        <v>97</v>
      </c>
      <c r="C2" s="24" t="s">
        <v>98</v>
      </c>
      <c r="D2" s="34" t="s">
        <v>12</v>
      </c>
      <c r="E2" s="8"/>
      <c r="F2" s="24">
        <v>47</v>
      </c>
      <c r="G2" s="24">
        <v>19.48</v>
      </c>
      <c r="H2" s="9">
        <v>1</v>
      </c>
      <c r="I2" s="10"/>
      <c r="J2" s="35"/>
      <c r="K2" s="35"/>
      <c r="L2" s="10"/>
      <c r="M2" s="10"/>
      <c r="N2" s="10"/>
      <c r="O2" s="10"/>
      <c r="P2" s="10"/>
      <c r="Q2" s="10"/>
      <c r="R2" s="10"/>
    </row>
    <row r="3" spans="1:18" ht="13.2" x14ac:dyDescent="0.25">
      <c r="A3" s="36">
        <v>6</v>
      </c>
      <c r="B3" s="37" t="s">
        <v>61</v>
      </c>
      <c r="C3" s="37" t="s">
        <v>103</v>
      </c>
      <c r="D3" s="37" t="s">
        <v>12</v>
      </c>
      <c r="E3" s="37" t="s">
        <v>104</v>
      </c>
      <c r="F3" s="38">
        <v>90</v>
      </c>
      <c r="G3" s="38">
        <v>21.02</v>
      </c>
      <c r="H3" s="15">
        <v>2</v>
      </c>
      <c r="I3" s="10"/>
      <c r="J3" s="35"/>
      <c r="K3" s="35"/>
      <c r="L3" s="10"/>
      <c r="M3" s="10"/>
      <c r="N3" s="10"/>
      <c r="O3" s="10"/>
      <c r="P3" s="10"/>
      <c r="Q3" s="10"/>
      <c r="R3" s="10"/>
    </row>
    <row r="4" spans="1:18" ht="13.2" x14ac:dyDescent="0.25">
      <c r="A4" s="33">
        <v>14</v>
      </c>
      <c r="B4" s="24" t="s">
        <v>20</v>
      </c>
      <c r="C4" s="24" t="s">
        <v>73</v>
      </c>
      <c r="D4" s="34" t="s">
        <v>12</v>
      </c>
      <c r="E4" s="39" t="s">
        <v>105</v>
      </c>
      <c r="F4" s="24">
        <v>75</v>
      </c>
      <c r="G4" s="24">
        <v>23.13</v>
      </c>
      <c r="H4" s="9">
        <v>3</v>
      </c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3.2" x14ac:dyDescent="0.25">
      <c r="A5" s="36">
        <v>12</v>
      </c>
      <c r="B5" s="37" t="s">
        <v>106</v>
      </c>
      <c r="C5" s="37" t="s">
        <v>107</v>
      </c>
      <c r="D5" s="37" t="s">
        <v>12</v>
      </c>
      <c r="E5" s="40">
        <v>44034</v>
      </c>
      <c r="F5" s="38">
        <v>61</v>
      </c>
      <c r="G5" s="38">
        <v>22.34</v>
      </c>
      <c r="H5" s="15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3.2" x14ac:dyDescent="0.25">
      <c r="A6" s="41">
        <v>5</v>
      </c>
      <c r="B6" s="6" t="s">
        <v>108</v>
      </c>
      <c r="C6" s="6" t="s">
        <v>109</v>
      </c>
      <c r="D6" s="6" t="s">
        <v>12</v>
      </c>
      <c r="E6" s="6" t="s">
        <v>110</v>
      </c>
      <c r="F6" s="7">
        <v>54</v>
      </c>
      <c r="G6" s="7">
        <v>19.73</v>
      </c>
      <c r="H6" s="9">
        <v>5</v>
      </c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12.75" customHeight="1" x14ac:dyDescent="0.25">
      <c r="A7" s="36">
        <v>11</v>
      </c>
      <c r="B7" s="37" t="s">
        <v>111</v>
      </c>
      <c r="C7" s="37" t="s">
        <v>112</v>
      </c>
      <c r="D7" s="37" t="s">
        <v>12</v>
      </c>
      <c r="E7" s="37" t="s">
        <v>113</v>
      </c>
      <c r="F7" s="38">
        <v>21</v>
      </c>
      <c r="G7" s="38">
        <v>22.36</v>
      </c>
      <c r="H7" s="15">
        <v>6</v>
      </c>
    </row>
    <row r="8" spans="1:18" ht="12.75" customHeight="1" x14ac:dyDescent="0.25">
      <c r="A8" s="41">
        <v>4</v>
      </c>
      <c r="B8" s="6" t="s">
        <v>114</v>
      </c>
      <c r="C8" s="6" t="s">
        <v>115</v>
      </c>
      <c r="D8" s="6" t="s">
        <v>51</v>
      </c>
      <c r="E8" s="6" t="s">
        <v>116</v>
      </c>
      <c r="F8" s="7">
        <v>42</v>
      </c>
      <c r="G8" s="7">
        <v>25.96</v>
      </c>
      <c r="H8" s="9">
        <v>7</v>
      </c>
    </row>
    <row r="9" spans="1:18" ht="13.2" x14ac:dyDescent="0.25">
      <c r="A9" s="36">
        <v>2</v>
      </c>
      <c r="B9" s="12" t="s">
        <v>117</v>
      </c>
      <c r="C9" s="12" t="s">
        <v>118</v>
      </c>
      <c r="D9" s="12" t="s">
        <v>12</v>
      </c>
      <c r="E9" s="12" t="s">
        <v>119</v>
      </c>
      <c r="F9" s="13">
        <v>31</v>
      </c>
      <c r="G9" s="13">
        <v>27.34</v>
      </c>
      <c r="H9" s="15">
        <v>8</v>
      </c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13.2" x14ac:dyDescent="0.25">
      <c r="A10" s="33">
        <v>13</v>
      </c>
      <c r="B10" s="24" t="s">
        <v>14</v>
      </c>
      <c r="C10" s="24" t="s">
        <v>15</v>
      </c>
      <c r="D10" s="34" t="s">
        <v>12</v>
      </c>
      <c r="E10" s="39">
        <v>44389</v>
      </c>
      <c r="F10" s="24">
        <v>45</v>
      </c>
      <c r="G10" s="24">
        <v>29.64</v>
      </c>
      <c r="H10" s="9">
        <v>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3.2" x14ac:dyDescent="0.25">
      <c r="A11" s="36">
        <v>1</v>
      </c>
      <c r="B11" s="12" t="s">
        <v>120</v>
      </c>
      <c r="C11" s="12" t="s">
        <v>121</v>
      </c>
      <c r="D11" s="12" t="s">
        <v>12</v>
      </c>
      <c r="E11" s="12" t="s">
        <v>122</v>
      </c>
      <c r="G11" s="13" t="s">
        <v>60</v>
      </c>
      <c r="H11" s="18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12.75" customHeight="1" x14ac:dyDescent="0.25">
      <c r="A12" s="42">
        <v>3</v>
      </c>
      <c r="B12" s="6" t="s">
        <v>37</v>
      </c>
      <c r="C12" s="6" t="s">
        <v>123</v>
      </c>
      <c r="D12" s="6" t="s">
        <v>12</v>
      </c>
      <c r="E12" s="6" t="s">
        <v>124</v>
      </c>
      <c r="F12" s="6"/>
      <c r="G12" s="7" t="s">
        <v>60</v>
      </c>
      <c r="H12" s="17"/>
    </row>
    <row r="13" spans="1:18" ht="13.2" x14ac:dyDescent="0.25">
      <c r="A13" s="36">
        <v>7</v>
      </c>
      <c r="B13" s="37" t="s">
        <v>125</v>
      </c>
      <c r="C13" s="37" t="s">
        <v>126</v>
      </c>
      <c r="D13" s="37" t="s">
        <v>12</v>
      </c>
      <c r="E13" s="37" t="s">
        <v>127</v>
      </c>
      <c r="G13" s="13" t="s">
        <v>60</v>
      </c>
      <c r="H13" s="18"/>
    </row>
    <row r="14" spans="1:18" ht="13.2" x14ac:dyDescent="0.25">
      <c r="A14" s="41">
        <v>8</v>
      </c>
      <c r="B14" s="6" t="s">
        <v>120</v>
      </c>
      <c r="C14" s="6" t="s">
        <v>121</v>
      </c>
      <c r="D14" s="6" t="s">
        <v>12</v>
      </c>
      <c r="E14" s="6" t="s">
        <v>122</v>
      </c>
      <c r="F14" s="6"/>
      <c r="G14" s="7" t="s">
        <v>60</v>
      </c>
      <c r="H14" s="17"/>
    </row>
    <row r="15" spans="1:18" ht="13.2" x14ac:dyDescent="0.25">
      <c r="A15" s="43">
        <v>9</v>
      </c>
      <c r="B15" s="12" t="s">
        <v>117</v>
      </c>
      <c r="C15" s="12" t="s">
        <v>118</v>
      </c>
      <c r="D15" s="12" t="s">
        <v>12</v>
      </c>
      <c r="E15" s="12" t="s">
        <v>119</v>
      </c>
      <c r="F15" s="12"/>
      <c r="G15" s="13" t="s">
        <v>60</v>
      </c>
      <c r="H15" s="18"/>
    </row>
    <row r="16" spans="1:18" ht="13.2" x14ac:dyDescent="0.25">
      <c r="A16" s="44">
        <v>10</v>
      </c>
      <c r="B16" s="20" t="s">
        <v>37</v>
      </c>
      <c r="C16" s="20" t="s">
        <v>123</v>
      </c>
      <c r="D16" s="20" t="s">
        <v>12</v>
      </c>
      <c r="E16" s="20" t="s">
        <v>124</v>
      </c>
      <c r="F16" s="20"/>
      <c r="G16" s="21" t="s">
        <v>60</v>
      </c>
      <c r="H16" s="23"/>
    </row>
    <row r="19" spans="2:10" ht="13.2" x14ac:dyDescent="0.25">
      <c r="B19" s="45" t="s">
        <v>128</v>
      </c>
      <c r="G19" s="45" t="s">
        <v>129</v>
      </c>
      <c r="J19" s="45" t="s">
        <v>130</v>
      </c>
    </row>
    <row r="20" spans="2:10" ht="13.2" x14ac:dyDescent="0.25">
      <c r="B20" s="35" t="s">
        <v>131</v>
      </c>
      <c r="C20" s="46"/>
    </row>
    <row r="21" spans="2:10" ht="13.2" x14ac:dyDescent="0.25">
      <c r="B21" s="45">
        <v>1</v>
      </c>
      <c r="C21" s="47" t="s">
        <v>97</v>
      </c>
      <c r="D21" s="47" t="s">
        <v>98</v>
      </c>
      <c r="E21" s="47">
        <v>47</v>
      </c>
      <c r="G21" s="45">
        <v>47</v>
      </c>
      <c r="H21" s="47" t="s">
        <v>97</v>
      </c>
      <c r="I21" s="47" t="s">
        <v>98</v>
      </c>
      <c r="J21" s="47">
        <v>1</v>
      </c>
    </row>
    <row r="22" spans="2:10" ht="13.2" x14ac:dyDescent="0.25">
      <c r="B22" s="45">
        <v>8</v>
      </c>
      <c r="C22" s="10" t="s">
        <v>117</v>
      </c>
      <c r="D22" s="10" t="s">
        <v>118</v>
      </c>
      <c r="E22" s="48">
        <v>31</v>
      </c>
      <c r="G22" s="45">
        <v>61</v>
      </c>
      <c r="H22" s="49" t="s">
        <v>106</v>
      </c>
      <c r="I22" s="49" t="s">
        <v>107</v>
      </c>
      <c r="J22" s="47">
        <v>4</v>
      </c>
    </row>
    <row r="23" spans="2:10" ht="13.2" x14ac:dyDescent="0.25">
      <c r="B23" s="45">
        <v>4</v>
      </c>
      <c r="C23" s="49" t="s">
        <v>106</v>
      </c>
      <c r="D23" s="49" t="s">
        <v>107</v>
      </c>
      <c r="E23" s="47">
        <v>61</v>
      </c>
      <c r="G23" s="45">
        <v>75</v>
      </c>
      <c r="H23" s="47" t="s">
        <v>20</v>
      </c>
      <c r="I23" s="47" t="s">
        <v>73</v>
      </c>
      <c r="J23" s="47">
        <v>3</v>
      </c>
    </row>
    <row r="24" spans="2:10" ht="13.2" x14ac:dyDescent="0.25">
      <c r="B24" s="45">
        <v>5</v>
      </c>
      <c r="C24" s="49" t="s">
        <v>111</v>
      </c>
      <c r="D24" s="49" t="s">
        <v>112</v>
      </c>
      <c r="E24" s="47">
        <v>21</v>
      </c>
      <c r="G24" s="45">
        <v>90</v>
      </c>
      <c r="H24" s="49" t="s">
        <v>61</v>
      </c>
      <c r="I24" s="49" t="s">
        <v>103</v>
      </c>
      <c r="J24" s="47">
        <v>2</v>
      </c>
    </row>
    <row r="26" spans="2:10" ht="13.2" x14ac:dyDescent="0.25">
      <c r="B26" s="35" t="s">
        <v>132</v>
      </c>
      <c r="C26" s="35"/>
    </row>
    <row r="27" spans="2:10" ht="13.2" x14ac:dyDescent="0.25">
      <c r="B27" s="45">
        <v>2</v>
      </c>
      <c r="C27" s="10" t="s">
        <v>108</v>
      </c>
      <c r="D27" s="10" t="s">
        <v>109</v>
      </c>
      <c r="E27" s="48">
        <v>54</v>
      </c>
    </row>
    <row r="28" spans="2:10" ht="13.2" x14ac:dyDescent="0.25">
      <c r="B28" s="45">
        <v>3</v>
      </c>
      <c r="C28" s="49" t="s">
        <v>61</v>
      </c>
      <c r="D28" s="49" t="s">
        <v>103</v>
      </c>
      <c r="E28" s="47">
        <v>90</v>
      </c>
    </row>
    <row r="29" spans="2:10" ht="13.2" x14ac:dyDescent="0.25">
      <c r="B29" s="45">
        <v>6</v>
      </c>
      <c r="C29" s="47" t="s">
        <v>20</v>
      </c>
      <c r="D29" s="47" t="s">
        <v>73</v>
      </c>
      <c r="E29" s="47">
        <v>75</v>
      </c>
    </row>
    <row r="30" spans="2:10" ht="13.2" x14ac:dyDescent="0.25">
      <c r="B30" s="45">
        <v>7</v>
      </c>
      <c r="C30" s="10" t="s">
        <v>114</v>
      </c>
      <c r="D30" s="10" t="s">
        <v>115</v>
      </c>
      <c r="E30" s="48">
        <v>42</v>
      </c>
    </row>
  </sheetData>
  <dataValidations count="1">
    <dataValidation type="custom" allowBlank="1" showDropDown="1" sqref="A2:A16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4.109375" customWidth="1"/>
    <col min="2" max="2" width="10.6640625" customWidth="1"/>
    <col min="3" max="3" width="12.77734375" customWidth="1"/>
    <col min="4" max="4" width="9.21875" customWidth="1"/>
    <col min="5" max="5" width="17.77734375" customWidth="1"/>
    <col min="6" max="6" width="16.44140625" customWidth="1"/>
    <col min="7" max="7" width="26.6640625" customWidth="1"/>
    <col min="8" max="8" width="23.77734375" customWidth="1"/>
    <col min="9" max="9" width="21.33203125" customWidth="1"/>
  </cols>
  <sheetData>
    <row r="1" spans="1:18" ht="13.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100</v>
      </c>
      <c r="G1" s="2" t="s">
        <v>101</v>
      </c>
      <c r="H1" s="3" t="s">
        <v>133</v>
      </c>
      <c r="I1" s="50" t="s">
        <v>102</v>
      </c>
      <c r="J1" s="51"/>
    </row>
    <row r="2" spans="1:18" ht="12.75" customHeight="1" x14ac:dyDescent="0.25">
      <c r="A2" s="5">
        <v>11</v>
      </c>
      <c r="B2" s="7" t="s">
        <v>17</v>
      </c>
      <c r="C2" s="6" t="s">
        <v>134</v>
      </c>
      <c r="D2" s="6" t="s">
        <v>12</v>
      </c>
      <c r="E2" s="6" t="s">
        <v>135</v>
      </c>
      <c r="F2" s="7">
        <v>79</v>
      </c>
      <c r="G2" s="7">
        <v>19.123000000000001</v>
      </c>
      <c r="H2" s="24">
        <v>2</v>
      </c>
      <c r="I2" s="9">
        <v>1</v>
      </c>
    </row>
    <row r="3" spans="1:18" ht="12.75" customHeight="1" x14ac:dyDescent="0.25">
      <c r="A3" s="11">
        <v>10</v>
      </c>
      <c r="B3" s="12" t="s">
        <v>136</v>
      </c>
      <c r="C3" s="12" t="s">
        <v>137</v>
      </c>
      <c r="D3" s="12" t="s">
        <v>12</v>
      </c>
      <c r="E3" s="12" t="s">
        <v>138</v>
      </c>
      <c r="F3" s="13">
        <v>98</v>
      </c>
      <c r="G3" s="13">
        <v>19.300999999999998</v>
      </c>
      <c r="H3" s="25">
        <v>4</v>
      </c>
      <c r="I3" s="15">
        <v>2</v>
      </c>
    </row>
    <row r="4" spans="1:18" ht="13.2" x14ac:dyDescent="0.25">
      <c r="A4" s="5">
        <v>7</v>
      </c>
      <c r="B4" s="6" t="s">
        <v>139</v>
      </c>
      <c r="C4" s="6" t="s">
        <v>140</v>
      </c>
      <c r="D4" s="6" t="s">
        <v>12</v>
      </c>
      <c r="E4" s="6" t="s">
        <v>141</v>
      </c>
      <c r="F4" s="7">
        <v>38</v>
      </c>
      <c r="G4" s="7">
        <v>20.37</v>
      </c>
      <c r="H4" s="24">
        <v>7</v>
      </c>
      <c r="I4" s="9">
        <v>3</v>
      </c>
      <c r="K4" s="35"/>
      <c r="L4" s="35"/>
      <c r="M4" s="10"/>
      <c r="N4" s="10"/>
      <c r="O4" s="10"/>
      <c r="P4" s="10"/>
      <c r="Q4" s="10"/>
      <c r="R4" s="10"/>
    </row>
    <row r="5" spans="1:18" ht="12.75" customHeight="1" x14ac:dyDescent="0.25">
      <c r="A5" s="11">
        <v>3</v>
      </c>
      <c r="B5" s="12" t="s">
        <v>142</v>
      </c>
      <c r="C5" s="12" t="s">
        <v>54</v>
      </c>
      <c r="D5" s="12" t="s">
        <v>12</v>
      </c>
      <c r="E5" s="12" t="s">
        <v>143</v>
      </c>
      <c r="F5" s="13">
        <v>20</v>
      </c>
      <c r="G5" s="13">
        <v>19.97</v>
      </c>
      <c r="H5" s="25">
        <v>6</v>
      </c>
      <c r="I5" s="15">
        <v>4</v>
      </c>
    </row>
    <row r="6" spans="1:18" ht="12.75" customHeight="1" x14ac:dyDescent="0.25">
      <c r="A6" s="5">
        <v>16</v>
      </c>
      <c r="B6" s="34" t="s">
        <v>97</v>
      </c>
      <c r="C6" s="34" t="s">
        <v>144</v>
      </c>
      <c r="D6" s="34" t="s">
        <v>12</v>
      </c>
      <c r="E6" s="34" t="s">
        <v>145</v>
      </c>
      <c r="F6" s="16">
        <v>57</v>
      </c>
      <c r="G6" s="16">
        <v>17.373999999999999</v>
      </c>
      <c r="H6" s="24">
        <v>1</v>
      </c>
      <c r="I6" s="9">
        <v>5</v>
      </c>
    </row>
    <row r="7" spans="1:18" ht="13.2" x14ac:dyDescent="0.25">
      <c r="A7" s="11">
        <v>4</v>
      </c>
      <c r="B7" s="37" t="s">
        <v>111</v>
      </c>
      <c r="C7" s="37" t="s">
        <v>146</v>
      </c>
      <c r="D7" s="37" t="s">
        <v>12</v>
      </c>
      <c r="E7" s="37" t="s">
        <v>147</v>
      </c>
      <c r="F7" s="38">
        <v>58</v>
      </c>
      <c r="G7" s="38">
        <v>19.3</v>
      </c>
      <c r="H7" s="25">
        <v>3</v>
      </c>
      <c r="I7" s="15">
        <v>6</v>
      </c>
      <c r="K7" s="10"/>
      <c r="L7" s="10"/>
      <c r="M7" s="10"/>
      <c r="N7" s="10"/>
      <c r="O7" s="10"/>
      <c r="P7" s="10"/>
      <c r="Q7" s="10"/>
      <c r="R7" s="10"/>
    </row>
    <row r="8" spans="1:18" ht="13.2" x14ac:dyDescent="0.25">
      <c r="A8" s="5">
        <v>6</v>
      </c>
      <c r="B8" s="6" t="s">
        <v>108</v>
      </c>
      <c r="C8" s="6" t="s">
        <v>148</v>
      </c>
      <c r="D8" s="6" t="s">
        <v>12</v>
      </c>
      <c r="E8" s="6" t="s">
        <v>149</v>
      </c>
      <c r="F8" s="7">
        <v>65</v>
      </c>
      <c r="G8" s="7">
        <v>19.329999999999998</v>
      </c>
      <c r="H8" s="24">
        <v>5</v>
      </c>
      <c r="I8" s="9">
        <v>7</v>
      </c>
      <c r="K8" s="10"/>
      <c r="L8" s="10"/>
      <c r="M8" s="10"/>
      <c r="N8" s="10"/>
      <c r="O8" s="10"/>
      <c r="P8" s="10"/>
      <c r="Q8" s="10"/>
      <c r="R8" s="10"/>
    </row>
    <row r="9" spans="1:18" ht="12.75" customHeight="1" x14ac:dyDescent="0.25">
      <c r="A9" s="11">
        <v>12</v>
      </c>
      <c r="B9" s="12" t="s">
        <v>150</v>
      </c>
      <c r="C9" s="12" t="s">
        <v>151</v>
      </c>
      <c r="D9" s="12" t="s">
        <v>12</v>
      </c>
      <c r="E9" s="12" t="s">
        <v>152</v>
      </c>
      <c r="F9" s="13">
        <v>60</v>
      </c>
      <c r="G9" s="13">
        <v>20.843</v>
      </c>
      <c r="H9" s="25">
        <v>8</v>
      </c>
      <c r="I9" s="15">
        <v>8</v>
      </c>
    </row>
    <row r="10" spans="1:18" ht="12.75" customHeight="1" x14ac:dyDescent="0.25">
      <c r="A10" s="5">
        <v>13</v>
      </c>
      <c r="B10" s="6" t="s">
        <v>97</v>
      </c>
      <c r="C10" s="6" t="s">
        <v>153</v>
      </c>
      <c r="D10" s="6" t="s">
        <v>12</v>
      </c>
      <c r="E10" s="6" t="s">
        <v>154</v>
      </c>
      <c r="F10" s="7">
        <v>11</v>
      </c>
      <c r="G10" s="7">
        <v>20.843</v>
      </c>
      <c r="H10" s="24">
        <v>9</v>
      </c>
      <c r="I10" s="9">
        <v>9</v>
      </c>
    </row>
    <row r="11" spans="1:18" ht="13.2" x14ac:dyDescent="0.25">
      <c r="A11" s="11">
        <v>1</v>
      </c>
      <c r="B11" s="37" t="s">
        <v>94</v>
      </c>
      <c r="C11" s="37" t="s">
        <v>155</v>
      </c>
      <c r="D11" s="37" t="s">
        <v>12</v>
      </c>
      <c r="E11" s="37" t="s">
        <v>156</v>
      </c>
      <c r="F11" s="38">
        <v>3</v>
      </c>
      <c r="G11" s="38">
        <v>20.86</v>
      </c>
      <c r="H11" s="25">
        <v>10</v>
      </c>
      <c r="I11" s="15">
        <v>10</v>
      </c>
      <c r="K11" s="10"/>
      <c r="L11" s="10"/>
      <c r="M11" s="10"/>
      <c r="N11" s="10"/>
      <c r="O11" s="10"/>
      <c r="P11" s="10"/>
      <c r="Q11" s="10"/>
      <c r="R11" s="10"/>
    </row>
    <row r="12" spans="1:18" ht="13.2" x14ac:dyDescent="0.25">
      <c r="A12" s="5">
        <v>5</v>
      </c>
      <c r="B12" s="34" t="s">
        <v>157</v>
      </c>
      <c r="C12" s="34" t="s">
        <v>158</v>
      </c>
      <c r="D12" s="34" t="s">
        <v>12</v>
      </c>
      <c r="E12" s="34" t="s">
        <v>159</v>
      </c>
      <c r="F12" s="16">
        <v>55</v>
      </c>
      <c r="G12" s="16">
        <v>21.46</v>
      </c>
      <c r="H12" s="24">
        <v>11</v>
      </c>
      <c r="I12" s="9">
        <v>11</v>
      </c>
      <c r="K12" s="10"/>
      <c r="L12" s="10"/>
      <c r="M12" s="10"/>
      <c r="N12" s="10"/>
      <c r="O12" s="10"/>
      <c r="P12" s="10"/>
      <c r="Q12" s="10"/>
      <c r="R12" s="10"/>
    </row>
    <row r="13" spans="1:18" ht="13.2" x14ac:dyDescent="0.25">
      <c r="A13" s="11">
        <v>14</v>
      </c>
      <c r="B13" s="12" t="s">
        <v>23</v>
      </c>
      <c r="C13" s="12" t="s">
        <v>160</v>
      </c>
      <c r="D13" s="12" t="s">
        <v>12</v>
      </c>
      <c r="E13" s="12" t="s">
        <v>161</v>
      </c>
      <c r="F13" s="13">
        <v>84</v>
      </c>
      <c r="G13" s="13">
        <v>26.042999999999999</v>
      </c>
      <c r="H13" s="25">
        <v>12</v>
      </c>
      <c r="I13" s="15">
        <v>12</v>
      </c>
      <c r="K13" s="10"/>
      <c r="L13" s="10"/>
      <c r="M13" s="10"/>
      <c r="N13" s="10"/>
      <c r="O13" s="10"/>
      <c r="P13" s="10"/>
      <c r="Q13" s="10"/>
      <c r="R13" s="10"/>
    </row>
    <row r="14" spans="1:18" ht="13.2" x14ac:dyDescent="0.25">
      <c r="A14" s="5">
        <v>2</v>
      </c>
      <c r="B14" s="34" t="s">
        <v>162</v>
      </c>
      <c r="C14" s="34" t="s">
        <v>89</v>
      </c>
      <c r="D14" s="34" t="s">
        <v>12</v>
      </c>
      <c r="E14" s="34" t="s">
        <v>163</v>
      </c>
      <c r="G14" s="16" t="s">
        <v>60</v>
      </c>
      <c r="H14" s="24"/>
      <c r="I14" s="17"/>
      <c r="K14" s="10"/>
      <c r="L14" s="10"/>
      <c r="M14" s="10"/>
      <c r="N14" s="10"/>
      <c r="O14" s="10"/>
      <c r="P14" s="10"/>
      <c r="Q14" s="10"/>
      <c r="R14" s="10"/>
    </row>
    <row r="15" spans="1:18" ht="13.2" x14ac:dyDescent="0.25">
      <c r="A15" s="11">
        <v>8</v>
      </c>
      <c r="B15" s="37" t="s">
        <v>10</v>
      </c>
      <c r="C15" s="37" t="s">
        <v>164</v>
      </c>
      <c r="D15" s="37" t="s">
        <v>12</v>
      </c>
      <c r="E15" s="37" t="s">
        <v>165</v>
      </c>
      <c r="G15" s="38" t="s">
        <v>60</v>
      </c>
      <c r="H15" s="14"/>
      <c r="I15" s="18"/>
      <c r="K15" s="10"/>
      <c r="L15" s="10"/>
      <c r="M15" s="10"/>
      <c r="N15" s="10"/>
      <c r="O15" s="10"/>
      <c r="P15" s="10"/>
      <c r="Q15" s="10"/>
      <c r="R15" s="10"/>
    </row>
    <row r="16" spans="1:18" ht="13.2" x14ac:dyDescent="0.25">
      <c r="A16" s="5">
        <v>9</v>
      </c>
      <c r="B16" s="34" t="s">
        <v>142</v>
      </c>
      <c r="C16" s="34" t="s">
        <v>166</v>
      </c>
      <c r="D16" s="34" t="s">
        <v>12</v>
      </c>
      <c r="E16" s="34" t="s">
        <v>167</v>
      </c>
      <c r="G16" s="16" t="s">
        <v>60</v>
      </c>
      <c r="H16" s="8"/>
      <c r="I16" s="17"/>
    </row>
    <row r="17" spans="1:10" ht="12.75" customHeight="1" x14ac:dyDescent="0.25">
      <c r="A17" s="26">
        <v>15</v>
      </c>
      <c r="B17" s="52" t="s">
        <v>150</v>
      </c>
      <c r="C17" s="52" t="s">
        <v>168</v>
      </c>
      <c r="D17" s="52" t="s">
        <v>12</v>
      </c>
      <c r="E17" s="52" t="s">
        <v>169</v>
      </c>
      <c r="G17" s="53" t="s">
        <v>60</v>
      </c>
      <c r="H17" s="29"/>
      <c r="I17" s="30"/>
    </row>
    <row r="21" spans="1:10" ht="13.2" x14ac:dyDescent="0.25">
      <c r="B21" s="45" t="s">
        <v>128</v>
      </c>
      <c r="G21" s="45" t="s">
        <v>129</v>
      </c>
      <c r="J21" s="45" t="s">
        <v>130</v>
      </c>
    </row>
    <row r="22" spans="1:10" ht="13.2" x14ac:dyDescent="0.25">
      <c r="B22" s="35" t="s">
        <v>131</v>
      </c>
    </row>
    <row r="23" spans="1:10" ht="13.2" x14ac:dyDescent="0.25">
      <c r="C23" s="45">
        <v>57</v>
      </c>
      <c r="D23" s="49" t="s">
        <v>97</v>
      </c>
      <c r="E23" s="49" t="s">
        <v>144</v>
      </c>
      <c r="G23" s="45">
        <v>98</v>
      </c>
      <c r="H23" s="10" t="s">
        <v>136</v>
      </c>
      <c r="I23" s="10" t="s">
        <v>137</v>
      </c>
      <c r="J23" s="48">
        <v>2</v>
      </c>
    </row>
    <row r="24" spans="1:10" ht="13.2" x14ac:dyDescent="0.25">
      <c r="C24" s="45">
        <v>38</v>
      </c>
      <c r="D24" s="10" t="s">
        <v>139</v>
      </c>
      <c r="E24" s="10" t="s">
        <v>140</v>
      </c>
      <c r="G24" s="45">
        <v>38</v>
      </c>
      <c r="H24" s="10" t="s">
        <v>139</v>
      </c>
      <c r="I24" s="10" t="s">
        <v>140</v>
      </c>
      <c r="J24" s="48">
        <v>3</v>
      </c>
    </row>
    <row r="25" spans="1:10" ht="13.2" x14ac:dyDescent="0.25">
      <c r="C25" s="45">
        <v>98</v>
      </c>
      <c r="D25" s="10" t="s">
        <v>136</v>
      </c>
      <c r="E25" s="10" t="s">
        <v>137</v>
      </c>
      <c r="G25" s="45">
        <v>79</v>
      </c>
      <c r="H25" s="35" t="s">
        <v>17</v>
      </c>
      <c r="I25" s="10" t="s">
        <v>134</v>
      </c>
      <c r="J25" s="48">
        <v>1</v>
      </c>
    </row>
    <row r="26" spans="1:10" ht="13.2" x14ac:dyDescent="0.25">
      <c r="C26" s="45">
        <v>58</v>
      </c>
      <c r="D26" s="49" t="s">
        <v>111</v>
      </c>
      <c r="E26" s="49" t="s">
        <v>146</v>
      </c>
      <c r="G26" s="45">
        <v>20</v>
      </c>
      <c r="H26" s="10" t="s">
        <v>142</v>
      </c>
      <c r="I26" s="10" t="s">
        <v>54</v>
      </c>
      <c r="J26" s="48">
        <v>4</v>
      </c>
    </row>
    <row r="28" spans="1:10" ht="13.2" x14ac:dyDescent="0.25">
      <c r="B28" s="35" t="s">
        <v>132</v>
      </c>
    </row>
    <row r="29" spans="1:10" ht="13.2" x14ac:dyDescent="0.25">
      <c r="C29" s="45">
        <v>79</v>
      </c>
      <c r="D29" s="35" t="s">
        <v>17</v>
      </c>
      <c r="E29" s="10" t="s">
        <v>134</v>
      </c>
    </row>
    <row r="30" spans="1:10" ht="13.2" x14ac:dyDescent="0.25">
      <c r="C30" s="45">
        <v>65</v>
      </c>
      <c r="D30" s="10" t="s">
        <v>108</v>
      </c>
      <c r="E30" s="10" t="s">
        <v>148</v>
      </c>
    </row>
    <row r="31" spans="1:10" ht="13.2" x14ac:dyDescent="0.25">
      <c r="C31" s="45">
        <v>20</v>
      </c>
      <c r="D31" s="10" t="s">
        <v>142</v>
      </c>
      <c r="E31" s="10" t="s">
        <v>54</v>
      </c>
    </row>
    <row r="32" spans="1:10" ht="13.2" x14ac:dyDescent="0.25">
      <c r="C32" s="45">
        <v>60</v>
      </c>
      <c r="D32" s="10" t="s">
        <v>150</v>
      </c>
      <c r="E32" s="10" t="s">
        <v>151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30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2" max="2" width="10.6640625" customWidth="1"/>
    <col min="3" max="3" width="13.33203125" customWidth="1"/>
    <col min="5" max="5" width="17.77734375" customWidth="1"/>
    <col min="6" max="6" width="16.44140625" customWidth="1"/>
    <col min="7" max="7" width="26.6640625" customWidth="1"/>
    <col min="8" max="8" width="23.77734375" customWidth="1"/>
    <col min="9" max="9" width="21.44140625" customWidth="1"/>
  </cols>
  <sheetData>
    <row r="1" spans="1:24" ht="13.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100</v>
      </c>
      <c r="G1" s="2" t="s">
        <v>101</v>
      </c>
      <c r="H1" s="3" t="s">
        <v>133</v>
      </c>
      <c r="I1" s="4" t="s">
        <v>170</v>
      </c>
    </row>
    <row r="2" spans="1:24" ht="13.2" x14ac:dyDescent="0.25">
      <c r="A2" s="5">
        <v>7</v>
      </c>
      <c r="B2" s="34" t="s">
        <v>106</v>
      </c>
      <c r="C2" s="34" t="s">
        <v>171</v>
      </c>
      <c r="D2" s="34" t="s">
        <v>12</v>
      </c>
      <c r="E2" s="34" t="s">
        <v>172</v>
      </c>
      <c r="F2" s="16">
        <v>28</v>
      </c>
      <c r="G2" s="16">
        <v>17.201000000000001</v>
      </c>
      <c r="H2" s="24">
        <v>1</v>
      </c>
      <c r="I2" s="9">
        <v>1</v>
      </c>
      <c r="J2" s="54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2.75" customHeight="1" x14ac:dyDescent="0.25">
      <c r="A3" s="11">
        <v>13</v>
      </c>
      <c r="B3" s="37" t="s">
        <v>61</v>
      </c>
      <c r="C3" s="37" t="s">
        <v>112</v>
      </c>
      <c r="D3" s="37" t="s">
        <v>12</v>
      </c>
      <c r="E3" s="37" t="s">
        <v>173</v>
      </c>
      <c r="F3" s="38">
        <v>46</v>
      </c>
      <c r="G3" s="38">
        <v>17.332999999999998</v>
      </c>
      <c r="H3" s="25">
        <v>2</v>
      </c>
      <c r="I3" s="15">
        <v>2</v>
      </c>
      <c r="J3" s="54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2.75" customHeight="1" x14ac:dyDescent="0.25">
      <c r="A4" s="5">
        <v>6</v>
      </c>
      <c r="B4" s="34" t="s">
        <v>174</v>
      </c>
      <c r="C4" s="34" t="s">
        <v>175</v>
      </c>
      <c r="D4" s="34" t="s">
        <v>12</v>
      </c>
      <c r="E4" s="34" t="s">
        <v>176</v>
      </c>
      <c r="F4" s="16">
        <v>15</v>
      </c>
      <c r="G4" s="16">
        <v>18.303000000000001</v>
      </c>
      <c r="H4" s="24">
        <v>5</v>
      </c>
      <c r="I4" s="9">
        <v>3</v>
      </c>
    </row>
    <row r="5" spans="1:24" ht="12.75" customHeight="1" x14ac:dyDescent="0.25">
      <c r="A5" s="11">
        <v>3</v>
      </c>
      <c r="B5" s="37" t="s">
        <v>20</v>
      </c>
      <c r="C5" s="37" t="s">
        <v>177</v>
      </c>
      <c r="D5" s="37" t="s">
        <v>12</v>
      </c>
      <c r="E5" s="37" t="s">
        <v>178</v>
      </c>
      <c r="F5" s="38">
        <v>12</v>
      </c>
      <c r="G5" s="38">
        <v>17.754999999999999</v>
      </c>
      <c r="H5" s="25">
        <v>3</v>
      </c>
      <c r="I5" s="15">
        <v>4</v>
      </c>
    </row>
    <row r="6" spans="1:24" ht="12.75" customHeight="1" x14ac:dyDescent="0.25">
      <c r="A6" s="5">
        <v>9</v>
      </c>
      <c r="B6" s="6" t="s">
        <v>32</v>
      </c>
      <c r="C6" s="6" t="s">
        <v>179</v>
      </c>
      <c r="D6" s="6" t="s">
        <v>12</v>
      </c>
      <c r="E6" s="6" t="s">
        <v>180</v>
      </c>
      <c r="F6" s="7">
        <v>4</v>
      </c>
      <c r="G6" s="7">
        <v>18.045999999999999</v>
      </c>
      <c r="H6" s="24">
        <v>4</v>
      </c>
      <c r="I6" s="9">
        <v>5</v>
      </c>
    </row>
    <row r="7" spans="1:24" ht="12.75" customHeight="1" x14ac:dyDescent="0.25">
      <c r="A7" s="11">
        <v>1</v>
      </c>
      <c r="B7" s="12" t="s">
        <v>181</v>
      </c>
      <c r="C7" s="12" t="s">
        <v>182</v>
      </c>
      <c r="D7" s="12" t="s">
        <v>51</v>
      </c>
      <c r="E7" s="12" t="s">
        <v>183</v>
      </c>
      <c r="F7" s="13">
        <v>67</v>
      </c>
      <c r="G7" s="13">
        <v>18.754999999999999</v>
      </c>
      <c r="H7" s="25">
        <v>6</v>
      </c>
      <c r="I7" s="15">
        <v>6</v>
      </c>
    </row>
    <row r="8" spans="1:24" ht="13.2" x14ac:dyDescent="0.25">
      <c r="A8" s="5">
        <v>8</v>
      </c>
      <c r="B8" s="34" t="s">
        <v>184</v>
      </c>
      <c r="C8" s="34" t="s">
        <v>185</v>
      </c>
      <c r="D8" s="34" t="s">
        <v>12</v>
      </c>
      <c r="E8" s="34" t="s">
        <v>186</v>
      </c>
      <c r="F8" s="16">
        <v>32</v>
      </c>
      <c r="G8" s="16">
        <v>19.350000000000001</v>
      </c>
      <c r="H8" s="24">
        <v>7</v>
      </c>
      <c r="I8" s="9">
        <v>7</v>
      </c>
    </row>
    <row r="9" spans="1:24" ht="12.75" customHeight="1" x14ac:dyDescent="0.25">
      <c r="A9" s="11">
        <v>2</v>
      </c>
      <c r="B9" s="12" t="s">
        <v>187</v>
      </c>
      <c r="C9" s="12" t="s">
        <v>188</v>
      </c>
      <c r="D9" s="12" t="s">
        <v>51</v>
      </c>
      <c r="E9" s="12" t="s">
        <v>189</v>
      </c>
      <c r="F9" s="13">
        <v>43</v>
      </c>
      <c r="G9" s="13">
        <v>20.253</v>
      </c>
      <c r="H9" s="25">
        <v>8</v>
      </c>
      <c r="I9" s="15">
        <v>8</v>
      </c>
    </row>
    <row r="10" spans="1:24" ht="13.2" x14ac:dyDescent="0.25">
      <c r="A10" s="5">
        <v>4</v>
      </c>
      <c r="B10" s="34" t="s">
        <v>32</v>
      </c>
      <c r="C10" s="34" t="s">
        <v>190</v>
      </c>
      <c r="D10" s="34" t="s">
        <v>12</v>
      </c>
      <c r="E10" s="34" t="s">
        <v>191</v>
      </c>
      <c r="G10" s="16" t="s">
        <v>60</v>
      </c>
      <c r="H10" s="8"/>
      <c r="I10" s="17"/>
      <c r="J10" s="5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ht="16.5" customHeight="1" x14ac:dyDescent="0.25">
      <c r="A11" s="11">
        <v>5</v>
      </c>
      <c r="B11" s="37" t="s">
        <v>174</v>
      </c>
      <c r="C11" s="37" t="s">
        <v>192</v>
      </c>
      <c r="D11" s="37" t="s">
        <v>12</v>
      </c>
      <c r="E11" s="37" t="s">
        <v>193</v>
      </c>
      <c r="G11" s="38" t="s">
        <v>60</v>
      </c>
      <c r="H11" s="14"/>
      <c r="I11" s="18"/>
    </row>
    <row r="12" spans="1:24" ht="13.2" x14ac:dyDescent="0.25">
      <c r="A12" s="5">
        <v>10</v>
      </c>
      <c r="B12" s="34" t="s">
        <v>136</v>
      </c>
      <c r="C12" s="34" t="s">
        <v>194</v>
      </c>
      <c r="D12" s="34" t="s">
        <v>12</v>
      </c>
      <c r="E12" s="34" t="s">
        <v>195</v>
      </c>
      <c r="G12" s="16" t="s">
        <v>60</v>
      </c>
      <c r="H12" s="8"/>
      <c r="I12" s="17"/>
      <c r="J12" s="5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.75" customHeight="1" x14ac:dyDescent="0.25">
      <c r="A13" s="11">
        <v>11</v>
      </c>
      <c r="B13" s="12" t="s">
        <v>23</v>
      </c>
      <c r="C13" s="12" t="s">
        <v>80</v>
      </c>
      <c r="D13" s="12" t="s">
        <v>12</v>
      </c>
      <c r="E13" s="12" t="s">
        <v>196</v>
      </c>
      <c r="F13" s="12"/>
      <c r="G13" s="38" t="s">
        <v>60</v>
      </c>
      <c r="H13" s="14"/>
      <c r="I13" s="18"/>
    </row>
    <row r="14" spans="1:24" ht="12.75" customHeight="1" x14ac:dyDescent="0.25">
      <c r="A14" s="5">
        <v>12</v>
      </c>
      <c r="B14" s="34" t="s">
        <v>106</v>
      </c>
      <c r="C14" s="34" t="s">
        <v>197</v>
      </c>
      <c r="D14" s="34" t="s">
        <v>12</v>
      </c>
      <c r="E14" s="34" t="s">
        <v>198</v>
      </c>
      <c r="G14" s="16" t="s">
        <v>60</v>
      </c>
      <c r="H14" s="8"/>
      <c r="I14" s="17"/>
    </row>
    <row r="15" spans="1:24" ht="12.75" customHeight="1" x14ac:dyDescent="0.25">
      <c r="A15" s="11">
        <v>14</v>
      </c>
      <c r="B15" s="37" t="s">
        <v>199</v>
      </c>
      <c r="C15" s="37" t="s">
        <v>200</v>
      </c>
      <c r="D15" s="37" t="s">
        <v>12</v>
      </c>
      <c r="E15" s="37" t="s">
        <v>201</v>
      </c>
      <c r="G15" s="38" t="s">
        <v>60</v>
      </c>
      <c r="H15" s="14"/>
      <c r="I15" s="18"/>
    </row>
    <row r="16" spans="1:24" ht="12.75" customHeight="1" x14ac:dyDescent="0.25">
      <c r="A16" s="19">
        <v>15</v>
      </c>
      <c r="B16" s="55" t="s">
        <v>202</v>
      </c>
      <c r="C16" s="55" t="s">
        <v>203</v>
      </c>
      <c r="D16" s="55" t="s">
        <v>12</v>
      </c>
      <c r="E16" s="55" t="s">
        <v>204</v>
      </c>
      <c r="G16" s="56" t="s">
        <v>60</v>
      </c>
      <c r="H16" s="22"/>
      <c r="I16" s="23"/>
    </row>
    <row r="19" spans="2:10" ht="13.2" x14ac:dyDescent="0.25">
      <c r="B19" s="45" t="s">
        <v>128</v>
      </c>
      <c r="G19" s="45" t="s">
        <v>129</v>
      </c>
      <c r="J19" s="45" t="s">
        <v>130</v>
      </c>
    </row>
    <row r="20" spans="2:10" ht="13.2" x14ac:dyDescent="0.25">
      <c r="B20" s="35" t="s">
        <v>131</v>
      </c>
      <c r="G20" s="45">
        <v>15</v>
      </c>
      <c r="H20" s="49" t="s">
        <v>174</v>
      </c>
      <c r="I20" s="49" t="s">
        <v>175</v>
      </c>
      <c r="J20" s="47">
        <v>3</v>
      </c>
    </row>
    <row r="21" spans="2:10" ht="13.2" x14ac:dyDescent="0.25">
      <c r="B21" s="45">
        <v>1</v>
      </c>
      <c r="C21" s="49" t="s">
        <v>106</v>
      </c>
      <c r="D21" s="49" t="s">
        <v>171</v>
      </c>
      <c r="E21" s="57">
        <f>F2</f>
        <v>28</v>
      </c>
      <c r="G21" s="45">
        <v>28</v>
      </c>
      <c r="H21" s="49" t="s">
        <v>106</v>
      </c>
      <c r="I21" s="49" t="s">
        <v>171</v>
      </c>
      <c r="J21" s="47">
        <v>1</v>
      </c>
    </row>
    <row r="22" spans="2:10" ht="13.2" x14ac:dyDescent="0.25">
      <c r="B22" s="45">
        <v>8</v>
      </c>
      <c r="C22" s="10" t="s">
        <v>187</v>
      </c>
      <c r="D22" s="10" t="s">
        <v>188</v>
      </c>
      <c r="E22" s="58">
        <f>F9</f>
        <v>43</v>
      </c>
      <c r="G22" s="45">
        <v>46</v>
      </c>
      <c r="H22" s="49" t="s">
        <v>61</v>
      </c>
      <c r="I22" s="49" t="s">
        <v>112</v>
      </c>
      <c r="J22" s="47">
        <v>2</v>
      </c>
    </row>
    <row r="23" spans="2:10" ht="13.2" x14ac:dyDescent="0.25">
      <c r="B23" s="45">
        <v>4</v>
      </c>
      <c r="C23" s="10" t="s">
        <v>32</v>
      </c>
      <c r="D23" s="10" t="s">
        <v>179</v>
      </c>
      <c r="E23" s="58">
        <f t="shared" ref="E23:E24" si="0">F5</f>
        <v>12</v>
      </c>
      <c r="G23" s="45">
        <v>12</v>
      </c>
      <c r="H23" s="49" t="s">
        <v>20</v>
      </c>
      <c r="I23" s="49" t="s">
        <v>177</v>
      </c>
      <c r="J23" s="47">
        <v>4</v>
      </c>
    </row>
    <row r="24" spans="2:10" ht="13.2" x14ac:dyDescent="0.25">
      <c r="B24" s="45">
        <v>5</v>
      </c>
      <c r="C24" s="49" t="s">
        <v>174</v>
      </c>
      <c r="D24" s="49" t="s">
        <v>175</v>
      </c>
      <c r="E24" s="57">
        <f t="shared" si="0"/>
        <v>4</v>
      </c>
    </row>
    <row r="26" spans="2:10" ht="13.2" x14ac:dyDescent="0.25">
      <c r="B26" s="35" t="s">
        <v>132</v>
      </c>
    </row>
    <row r="27" spans="2:10" ht="13.2" x14ac:dyDescent="0.25">
      <c r="B27" s="45">
        <v>2</v>
      </c>
      <c r="C27" s="49" t="s">
        <v>61</v>
      </c>
      <c r="D27" s="49" t="s">
        <v>112</v>
      </c>
      <c r="E27" s="57">
        <f t="shared" ref="E27:E28" si="1">F3</f>
        <v>46</v>
      </c>
    </row>
    <row r="28" spans="2:10" ht="13.2" x14ac:dyDescent="0.25">
      <c r="B28" s="45">
        <v>3</v>
      </c>
      <c r="C28" s="49" t="s">
        <v>20</v>
      </c>
      <c r="D28" s="49" t="s">
        <v>177</v>
      </c>
      <c r="E28" s="57">
        <f t="shared" si="1"/>
        <v>15</v>
      </c>
    </row>
    <row r="29" spans="2:10" ht="13.2" x14ac:dyDescent="0.25">
      <c r="B29" s="45">
        <v>6</v>
      </c>
      <c r="C29" s="10" t="s">
        <v>181</v>
      </c>
      <c r="D29" s="10" t="s">
        <v>182</v>
      </c>
      <c r="E29" s="58">
        <f t="shared" ref="E29:E30" si="2">F7</f>
        <v>67</v>
      </c>
    </row>
    <row r="30" spans="2:10" ht="13.2" x14ac:dyDescent="0.25">
      <c r="B30" s="45">
        <v>7</v>
      </c>
      <c r="C30" s="49" t="s">
        <v>184</v>
      </c>
      <c r="D30" s="49" t="s">
        <v>185</v>
      </c>
      <c r="E30" s="57">
        <f t="shared" si="2"/>
        <v>32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8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4.109375" customWidth="1"/>
    <col min="3" max="3" width="12.77734375" customWidth="1"/>
    <col min="4" max="4" width="12.88671875" customWidth="1"/>
    <col min="5" max="5" width="17.77734375" customWidth="1"/>
    <col min="6" max="6" width="16.44140625" customWidth="1"/>
    <col min="7" max="8" width="26.6640625" customWidth="1"/>
    <col min="9" max="9" width="21.33203125" customWidth="1"/>
  </cols>
  <sheetData>
    <row r="1" spans="1:9" ht="13.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100</v>
      </c>
      <c r="G1" s="2" t="s">
        <v>101</v>
      </c>
      <c r="H1" s="3" t="s">
        <v>205</v>
      </c>
      <c r="I1" s="4" t="s">
        <v>102</v>
      </c>
    </row>
    <row r="2" spans="1:9" ht="12.75" customHeight="1" x14ac:dyDescent="0.25">
      <c r="A2" s="42">
        <v>9</v>
      </c>
      <c r="B2" s="34" t="s">
        <v>174</v>
      </c>
      <c r="C2" s="34" t="s">
        <v>206</v>
      </c>
      <c r="D2" s="59" t="s">
        <v>12</v>
      </c>
      <c r="E2" s="34" t="s">
        <v>207</v>
      </c>
      <c r="F2" s="16">
        <v>37</v>
      </c>
      <c r="G2" s="16">
        <v>17.132000000000001</v>
      </c>
      <c r="H2" s="24">
        <v>3</v>
      </c>
      <c r="I2" s="9">
        <v>1</v>
      </c>
    </row>
    <row r="3" spans="1:9" ht="12.75" customHeight="1" x14ac:dyDescent="0.25">
      <c r="A3" s="36">
        <v>10</v>
      </c>
      <c r="B3" s="37" t="s">
        <v>208</v>
      </c>
      <c r="C3" s="37" t="s">
        <v>209</v>
      </c>
      <c r="D3" s="60" t="s">
        <v>12</v>
      </c>
      <c r="E3" s="37" t="s">
        <v>210</v>
      </c>
      <c r="F3" s="38">
        <v>97</v>
      </c>
      <c r="G3" s="38">
        <v>18.263999999999999</v>
      </c>
      <c r="H3" s="25">
        <v>6</v>
      </c>
      <c r="I3" s="15">
        <v>2</v>
      </c>
    </row>
    <row r="4" spans="1:9" ht="12.75" customHeight="1" x14ac:dyDescent="0.25">
      <c r="A4" s="42">
        <v>6</v>
      </c>
      <c r="B4" s="34" t="s">
        <v>139</v>
      </c>
      <c r="C4" s="34" t="s">
        <v>11</v>
      </c>
      <c r="D4" s="59" t="s">
        <v>12</v>
      </c>
      <c r="E4" s="34" t="s">
        <v>211</v>
      </c>
      <c r="F4" s="16">
        <v>94</v>
      </c>
      <c r="G4" s="16">
        <v>15.771000000000001</v>
      </c>
      <c r="H4" s="24">
        <v>1</v>
      </c>
      <c r="I4" s="9">
        <v>3</v>
      </c>
    </row>
    <row r="5" spans="1:9" ht="12.75" customHeight="1" x14ac:dyDescent="0.25">
      <c r="A5" s="61">
        <v>12</v>
      </c>
      <c r="B5" s="25" t="s">
        <v>212</v>
      </c>
      <c r="C5" s="25" t="s">
        <v>71</v>
      </c>
      <c r="D5" s="62" t="s">
        <v>12</v>
      </c>
      <c r="E5" s="14"/>
      <c r="F5" s="25">
        <v>68</v>
      </c>
      <c r="G5" s="25">
        <v>17.416</v>
      </c>
      <c r="H5" s="25">
        <v>5</v>
      </c>
      <c r="I5" s="15">
        <v>4</v>
      </c>
    </row>
    <row r="6" spans="1:9" ht="12.75" customHeight="1" x14ac:dyDescent="0.25">
      <c r="A6" s="42">
        <v>7</v>
      </c>
      <c r="B6" s="34" t="s">
        <v>213</v>
      </c>
      <c r="C6" s="34" t="s">
        <v>214</v>
      </c>
      <c r="D6" s="59" t="s">
        <v>12</v>
      </c>
      <c r="E6" s="34" t="s">
        <v>215</v>
      </c>
      <c r="F6" s="16">
        <v>93</v>
      </c>
      <c r="G6" s="16">
        <v>16.925000000000001</v>
      </c>
      <c r="H6" s="24">
        <v>2</v>
      </c>
      <c r="I6" s="9">
        <v>5</v>
      </c>
    </row>
    <row r="7" spans="1:9" ht="12.75" customHeight="1" x14ac:dyDescent="0.25">
      <c r="A7" s="36">
        <v>5</v>
      </c>
      <c r="B7" s="37" t="s">
        <v>91</v>
      </c>
      <c r="C7" s="37" t="s">
        <v>118</v>
      </c>
      <c r="D7" s="60" t="s">
        <v>12</v>
      </c>
      <c r="E7" s="37" t="s">
        <v>216</v>
      </c>
      <c r="F7" s="38">
        <v>48</v>
      </c>
      <c r="G7" s="38">
        <v>17.308</v>
      </c>
      <c r="H7" s="25">
        <v>4</v>
      </c>
      <c r="I7" s="15">
        <v>6</v>
      </c>
    </row>
    <row r="8" spans="1:9" ht="12.75" customHeight="1" x14ac:dyDescent="0.25">
      <c r="A8" s="42">
        <v>4</v>
      </c>
      <c r="B8" s="34" t="s">
        <v>217</v>
      </c>
      <c r="C8" s="34" t="s">
        <v>115</v>
      </c>
      <c r="D8" s="59" t="s">
        <v>51</v>
      </c>
      <c r="E8" s="34" t="s">
        <v>218</v>
      </c>
      <c r="F8" s="16">
        <v>27</v>
      </c>
      <c r="G8" s="16">
        <v>19.597999999999999</v>
      </c>
      <c r="H8" s="24">
        <v>7</v>
      </c>
      <c r="I8" s="9">
        <v>7</v>
      </c>
    </row>
    <row r="9" spans="1:9" ht="12.75" customHeight="1" x14ac:dyDescent="0.25">
      <c r="A9" s="36">
        <v>1</v>
      </c>
      <c r="B9" s="37" t="s">
        <v>219</v>
      </c>
      <c r="C9" s="37" t="s">
        <v>220</v>
      </c>
      <c r="D9" s="60" t="s">
        <v>12</v>
      </c>
      <c r="E9" s="37" t="s">
        <v>221</v>
      </c>
      <c r="F9" s="38">
        <v>35</v>
      </c>
      <c r="G9" s="38">
        <v>19.77</v>
      </c>
      <c r="H9" s="25">
        <v>8</v>
      </c>
      <c r="I9" s="15">
        <v>8</v>
      </c>
    </row>
    <row r="10" spans="1:9" ht="12.75" customHeight="1" x14ac:dyDescent="0.25">
      <c r="A10" s="42">
        <v>3</v>
      </c>
      <c r="B10" s="34" t="s">
        <v>222</v>
      </c>
      <c r="C10" s="34" t="s">
        <v>223</v>
      </c>
      <c r="D10" s="59" t="s">
        <v>12</v>
      </c>
      <c r="E10" s="34" t="s">
        <v>224</v>
      </c>
      <c r="F10" s="16">
        <v>5</v>
      </c>
      <c r="G10" s="16">
        <v>21.067</v>
      </c>
      <c r="H10" s="24">
        <v>9</v>
      </c>
      <c r="I10" s="9">
        <v>9</v>
      </c>
    </row>
    <row r="11" spans="1:9" ht="13.2" x14ac:dyDescent="0.25">
      <c r="A11" s="36">
        <v>8</v>
      </c>
      <c r="B11" s="37" t="s">
        <v>225</v>
      </c>
      <c r="C11" s="37" t="s">
        <v>226</v>
      </c>
      <c r="D11" s="60" t="s">
        <v>51</v>
      </c>
      <c r="E11" s="37" t="s">
        <v>216</v>
      </c>
      <c r="F11" s="38">
        <v>26</v>
      </c>
      <c r="G11" s="38">
        <v>23.771000000000001</v>
      </c>
      <c r="H11" s="25">
        <v>10</v>
      </c>
      <c r="I11" s="15">
        <v>10</v>
      </c>
    </row>
    <row r="12" spans="1:9" ht="12.75" customHeight="1" x14ac:dyDescent="0.25">
      <c r="A12" s="42">
        <v>2</v>
      </c>
      <c r="B12" s="34" t="s">
        <v>77</v>
      </c>
      <c r="C12" s="34" t="s">
        <v>227</v>
      </c>
      <c r="D12" s="59" t="s">
        <v>12</v>
      </c>
      <c r="E12" s="34" t="s">
        <v>228</v>
      </c>
      <c r="G12" s="16" t="s">
        <v>60</v>
      </c>
      <c r="H12" s="8"/>
      <c r="I12" s="17"/>
    </row>
    <row r="13" spans="1:9" ht="13.2" x14ac:dyDescent="0.25">
      <c r="A13" s="63">
        <v>11</v>
      </c>
      <c r="B13" s="52" t="s">
        <v>26</v>
      </c>
      <c r="C13" s="52" t="s">
        <v>168</v>
      </c>
      <c r="D13" s="64" t="s">
        <v>12</v>
      </c>
      <c r="E13" s="52" t="s">
        <v>229</v>
      </c>
      <c r="G13" s="53" t="s">
        <v>60</v>
      </c>
      <c r="H13" s="29"/>
      <c r="I13" s="30"/>
    </row>
    <row r="18" spans="2:10" ht="13.2" x14ac:dyDescent="0.25">
      <c r="B18" s="35" t="s">
        <v>131</v>
      </c>
    </row>
    <row r="19" spans="2:10" ht="13.2" x14ac:dyDescent="0.25">
      <c r="B19" s="45">
        <v>1</v>
      </c>
      <c r="C19" s="49">
        <f>F2</f>
        <v>37</v>
      </c>
      <c r="D19" s="49" t="s">
        <v>139</v>
      </c>
      <c r="E19" s="49" t="s">
        <v>11</v>
      </c>
    </row>
    <row r="20" spans="2:10" ht="13.2" x14ac:dyDescent="0.25">
      <c r="B20" s="45">
        <v>8</v>
      </c>
      <c r="C20" s="49">
        <f>F9</f>
        <v>35</v>
      </c>
      <c r="D20" s="49" t="s">
        <v>219</v>
      </c>
      <c r="E20" s="49" t="s">
        <v>220</v>
      </c>
    </row>
    <row r="21" spans="2:10" ht="13.2" x14ac:dyDescent="0.25">
      <c r="B21" s="45">
        <v>4</v>
      </c>
      <c r="C21" s="49">
        <f t="shared" ref="C21:C22" si="0">F5</f>
        <v>68</v>
      </c>
      <c r="D21" s="49" t="s">
        <v>91</v>
      </c>
      <c r="E21" s="49" t="s">
        <v>118</v>
      </c>
      <c r="G21" s="45" t="s">
        <v>129</v>
      </c>
      <c r="J21" s="45" t="s">
        <v>230</v>
      </c>
    </row>
    <row r="22" spans="2:10" ht="13.2" x14ac:dyDescent="0.25">
      <c r="B22" s="45">
        <v>5</v>
      </c>
      <c r="C22" s="49">
        <f t="shared" si="0"/>
        <v>93</v>
      </c>
      <c r="D22" s="47" t="s">
        <v>212</v>
      </c>
      <c r="E22" s="47" t="s">
        <v>71</v>
      </c>
      <c r="G22" s="45">
        <v>94</v>
      </c>
      <c r="H22" s="49" t="s">
        <v>139</v>
      </c>
      <c r="I22" s="49" t="s">
        <v>11</v>
      </c>
      <c r="J22" s="47">
        <v>3</v>
      </c>
    </row>
    <row r="23" spans="2:10" ht="13.2" x14ac:dyDescent="0.25">
      <c r="G23" s="45">
        <v>68</v>
      </c>
      <c r="H23" s="47" t="s">
        <v>212</v>
      </c>
      <c r="I23" s="47" t="s">
        <v>71</v>
      </c>
      <c r="J23" s="45">
        <v>4</v>
      </c>
    </row>
    <row r="24" spans="2:10" ht="13.2" x14ac:dyDescent="0.25">
      <c r="B24" s="35" t="s">
        <v>132</v>
      </c>
      <c r="G24" s="45">
        <v>97</v>
      </c>
      <c r="H24" s="49" t="s">
        <v>208</v>
      </c>
      <c r="I24" s="49" t="s">
        <v>209</v>
      </c>
      <c r="J24" s="47">
        <v>2</v>
      </c>
    </row>
    <row r="25" spans="2:10" ht="13.2" x14ac:dyDescent="0.25">
      <c r="B25" s="45">
        <v>2</v>
      </c>
      <c r="C25" s="49">
        <f t="shared" ref="C25:C26" si="1">F3</f>
        <v>97</v>
      </c>
      <c r="D25" s="49" t="s">
        <v>213</v>
      </c>
      <c r="E25" s="49" t="s">
        <v>214</v>
      </c>
      <c r="G25" s="45">
        <v>37</v>
      </c>
      <c r="H25" s="49" t="s">
        <v>174</v>
      </c>
      <c r="I25" s="49" t="s">
        <v>206</v>
      </c>
      <c r="J25" s="47">
        <v>1</v>
      </c>
    </row>
    <row r="26" spans="2:10" ht="13.2" x14ac:dyDescent="0.25">
      <c r="B26" s="45">
        <v>3</v>
      </c>
      <c r="C26" s="49">
        <f t="shared" si="1"/>
        <v>94</v>
      </c>
      <c r="D26" s="49" t="s">
        <v>174</v>
      </c>
      <c r="E26" s="49" t="s">
        <v>206</v>
      </c>
    </row>
    <row r="27" spans="2:10" ht="13.2" x14ac:dyDescent="0.25">
      <c r="B27" s="45">
        <v>6</v>
      </c>
      <c r="C27" s="49">
        <f t="shared" ref="C27:C28" si="2">F7</f>
        <v>48</v>
      </c>
      <c r="D27" s="49" t="s">
        <v>208</v>
      </c>
      <c r="E27" s="49" t="s">
        <v>209</v>
      </c>
    </row>
    <row r="28" spans="2:10" ht="13.2" x14ac:dyDescent="0.25">
      <c r="B28" s="45">
        <v>7</v>
      </c>
      <c r="C28" s="49">
        <f t="shared" si="2"/>
        <v>27</v>
      </c>
      <c r="D28" s="49" t="s">
        <v>217</v>
      </c>
      <c r="E28" s="49" t="s">
        <v>115</v>
      </c>
    </row>
  </sheetData>
  <dataValidations count="2">
    <dataValidation type="list" allowBlank="1" showDropDown="1" showErrorMessage="1" sqref="D2:D13">
      <formula1>"Мальчик,Девочка"</formula1>
    </dataValidation>
    <dataValidation type="custom" allowBlank="1" showDropDown="1" sqref="A2:A13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22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" customHeight="1" x14ac:dyDescent="0.25"/>
  <cols>
    <col min="1" max="1" width="3.109375" customWidth="1"/>
    <col min="3" max="3" width="14.33203125" customWidth="1"/>
    <col min="5" max="5" width="17.77734375" customWidth="1"/>
    <col min="6" max="6" width="16.44140625" customWidth="1"/>
    <col min="7" max="7" width="26.6640625" customWidth="1"/>
    <col min="8" max="8" width="25.21875" customWidth="1"/>
  </cols>
  <sheetData>
    <row r="1" spans="1:2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100</v>
      </c>
      <c r="G1" s="2" t="s">
        <v>101</v>
      </c>
      <c r="H1" s="4" t="s">
        <v>231</v>
      </c>
    </row>
    <row r="2" spans="1:24" x14ac:dyDescent="0.25">
      <c r="A2" s="42">
        <v>9</v>
      </c>
      <c r="B2" s="6" t="s">
        <v>232</v>
      </c>
      <c r="C2" s="6" t="s">
        <v>233</v>
      </c>
      <c r="D2" s="6" t="s">
        <v>12</v>
      </c>
      <c r="E2" s="6" t="s">
        <v>234</v>
      </c>
      <c r="F2" s="7">
        <v>7</v>
      </c>
      <c r="G2" s="7">
        <v>14.895</v>
      </c>
      <c r="H2" s="9">
        <v>1</v>
      </c>
      <c r="I2" s="10"/>
      <c r="J2" s="54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x14ac:dyDescent="0.25">
      <c r="A3" s="36">
        <v>10</v>
      </c>
      <c r="B3" s="25" t="s">
        <v>37</v>
      </c>
      <c r="C3" s="25" t="s">
        <v>235</v>
      </c>
      <c r="D3" s="12" t="s">
        <v>12</v>
      </c>
      <c r="E3" s="14"/>
      <c r="F3" s="25">
        <v>99</v>
      </c>
      <c r="G3" s="25">
        <v>16.727</v>
      </c>
      <c r="H3" s="15">
        <v>2</v>
      </c>
      <c r="I3" s="10"/>
      <c r="J3" s="54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x14ac:dyDescent="0.25">
      <c r="A4" s="42">
        <v>3</v>
      </c>
      <c r="B4" s="6" t="s">
        <v>174</v>
      </c>
      <c r="C4" s="6" t="s">
        <v>236</v>
      </c>
      <c r="D4" s="6" t="s">
        <v>12</v>
      </c>
      <c r="E4" s="6" t="s">
        <v>237</v>
      </c>
      <c r="F4" s="7">
        <v>62</v>
      </c>
      <c r="G4" s="7">
        <v>17.207000000000001</v>
      </c>
      <c r="H4" s="9">
        <v>3</v>
      </c>
      <c r="I4" s="10"/>
      <c r="J4" s="54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x14ac:dyDescent="0.25">
      <c r="A5" s="36">
        <v>6</v>
      </c>
      <c r="B5" s="12" t="s">
        <v>238</v>
      </c>
      <c r="C5" s="12" t="s">
        <v>239</v>
      </c>
      <c r="D5" s="12" t="s">
        <v>12</v>
      </c>
      <c r="E5" s="12" t="s">
        <v>240</v>
      </c>
      <c r="F5" s="13">
        <v>6</v>
      </c>
      <c r="G5" s="13">
        <v>17.23</v>
      </c>
      <c r="H5" s="15">
        <v>4</v>
      </c>
      <c r="I5" s="10"/>
      <c r="J5" s="54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x14ac:dyDescent="0.25">
      <c r="A6" s="42">
        <v>5</v>
      </c>
      <c r="B6" s="6" t="s">
        <v>219</v>
      </c>
      <c r="C6" s="6" t="s">
        <v>241</v>
      </c>
      <c r="D6" s="6" t="s">
        <v>12</v>
      </c>
      <c r="E6" s="6" t="s">
        <v>242</v>
      </c>
      <c r="F6" s="7">
        <v>86</v>
      </c>
      <c r="G6" s="7">
        <v>17.596</v>
      </c>
      <c r="H6" s="9">
        <v>5</v>
      </c>
      <c r="I6" s="10"/>
      <c r="J6" s="5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x14ac:dyDescent="0.25">
      <c r="A7" s="36">
        <v>8</v>
      </c>
      <c r="B7" s="12" t="s">
        <v>23</v>
      </c>
      <c r="C7" s="12" t="s">
        <v>243</v>
      </c>
      <c r="D7" s="12" t="s">
        <v>12</v>
      </c>
      <c r="E7" s="12" t="s">
        <v>244</v>
      </c>
      <c r="F7" s="13">
        <v>25</v>
      </c>
      <c r="G7" s="13">
        <v>18.390999999999998</v>
      </c>
      <c r="H7" s="15">
        <v>6</v>
      </c>
      <c r="I7" s="10"/>
      <c r="J7" s="5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x14ac:dyDescent="0.25">
      <c r="A8" s="42">
        <v>1</v>
      </c>
      <c r="B8" s="6" t="s">
        <v>245</v>
      </c>
      <c r="C8" s="6" t="s">
        <v>246</v>
      </c>
      <c r="D8" s="6" t="s">
        <v>12</v>
      </c>
      <c r="E8" s="6" t="s">
        <v>247</v>
      </c>
      <c r="F8" s="6"/>
      <c r="G8" s="7" t="s">
        <v>60</v>
      </c>
      <c r="H8" s="17"/>
    </row>
    <row r="9" spans="1:24" x14ac:dyDescent="0.25">
      <c r="A9" s="36">
        <v>2</v>
      </c>
      <c r="B9" s="12" t="s">
        <v>125</v>
      </c>
      <c r="C9" s="12" t="s">
        <v>203</v>
      </c>
      <c r="D9" s="12" t="s">
        <v>12</v>
      </c>
      <c r="E9" s="12" t="s">
        <v>248</v>
      </c>
      <c r="F9" s="12"/>
      <c r="G9" s="13" t="s">
        <v>60</v>
      </c>
      <c r="H9" s="18"/>
      <c r="I9" s="10"/>
      <c r="J9" s="5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42">
        <v>4</v>
      </c>
      <c r="B10" s="6" t="s">
        <v>26</v>
      </c>
      <c r="C10" s="6" t="s">
        <v>249</v>
      </c>
      <c r="D10" s="6" t="s">
        <v>12</v>
      </c>
      <c r="E10" s="6" t="s">
        <v>250</v>
      </c>
      <c r="F10" s="6"/>
      <c r="G10" s="16" t="s">
        <v>60</v>
      </c>
      <c r="H10" s="17"/>
      <c r="I10" s="10"/>
      <c r="J10" s="54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x14ac:dyDescent="0.25">
      <c r="A11" s="63">
        <v>7</v>
      </c>
      <c r="B11" s="52" t="s">
        <v>184</v>
      </c>
      <c r="C11" s="52" t="s">
        <v>251</v>
      </c>
      <c r="D11" s="52" t="s">
        <v>12</v>
      </c>
      <c r="E11" s="52" t="s">
        <v>252</v>
      </c>
      <c r="G11" s="53" t="s">
        <v>60</v>
      </c>
      <c r="H11" s="30"/>
    </row>
    <row r="16" spans="1:24" x14ac:dyDescent="0.25">
      <c r="B16" s="35" t="s">
        <v>253</v>
      </c>
      <c r="C16" s="45" t="s">
        <v>254</v>
      </c>
      <c r="D16" s="45" t="s">
        <v>1</v>
      </c>
      <c r="E16" s="45" t="s">
        <v>2</v>
      </c>
      <c r="F16" s="45" t="s">
        <v>255</v>
      </c>
    </row>
    <row r="17" spans="2:6" x14ac:dyDescent="0.25">
      <c r="B17" s="45">
        <v>1</v>
      </c>
      <c r="C17" s="45">
        <v>7</v>
      </c>
      <c r="D17" s="10" t="s">
        <v>232</v>
      </c>
      <c r="E17" s="10" t="s">
        <v>233</v>
      </c>
      <c r="F17" s="45">
        <v>1</v>
      </c>
    </row>
    <row r="18" spans="2:6" x14ac:dyDescent="0.25">
      <c r="B18" s="45">
        <v>4</v>
      </c>
      <c r="C18" s="45">
        <v>6</v>
      </c>
      <c r="D18" s="10" t="s">
        <v>238</v>
      </c>
      <c r="E18" s="10" t="s">
        <v>239</v>
      </c>
      <c r="F18" s="45">
        <v>2</v>
      </c>
    </row>
    <row r="19" spans="2:6" x14ac:dyDescent="0.25">
      <c r="B19" s="45">
        <v>2</v>
      </c>
      <c r="C19" s="45">
        <v>99</v>
      </c>
      <c r="D19" s="47" t="s">
        <v>37</v>
      </c>
      <c r="E19" s="47" t="s">
        <v>235</v>
      </c>
      <c r="F19" s="45">
        <v>4</v>
      </c>
    </row>
    <row r="20" spans="2:6" x14ac:dyDescent="0.25">
      <c r="B20" s="45">
        <v>3</v>
      </c>
      <c r="C20" s="45">
        <v>62</v>
      </c>
      <c r="D20" s="10" t="s">
        <v>174</v>
      </c>
      <c r="E20" s="10" t="s">
        <v>236</v>
      </c>
      <c r="F20" s="45">
        <v>3</v>
      </c>
    </row>
    <row r="22" spans="2:6" x14ac:dyDescent="0.25">
      <c r="B22" s="35"/>
    </row>
  </sheetData>
  <conditionalFormatting sqref="B16:F20">
    <cfRule type="notContainsBlanks" dxfId="0" priority="1">
      <formula>LEN(TRIM(B16))&gt;0</formula>
    </cfRule>
  </conditionalFormatting>
  <dataValidations count="1">
    <dataValidation type="custom" allowBlank="1" showDropDown="1" sqref="A2:A11">
      <formula1>AND(ISNUMBER(A2),(NOT(OR(NOT(ISERROR(DATEVALUE(A2))), AND(ISNUMBER(A2), LEFT(CELL("format", A2))="D")))))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беговел 3 года</vt:lpstr>
      <vt:lpstr>беговел 4 года</vt:lpstr>
      <vt:lpstr>BMX 5 лет</vt:lpstr>
      <vt:lpstr>BMX 6 лет</vt:lpstr>
      <vt:lpstr>BMX 7 лет</vt:lpstr>
      <vt:lpstr>BMX 8 лет</vt:lpstr>
      <vt:lpstr>BMX 9-10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Герман</dc:creator>
  <cp:lastModifiedBy>m-ger</cp:lastModifiedBy>
  <dcterms:created xsi:type="dcterms:W3CDTF">1601-01-01T00:00:00Z</dcterms:created>
  <dcterms:modified xsi:type="dcterms:W3CDTF">2025-06-04T08:10:26Z</dcterms:modified>
</cp:coreProperties>
</file>